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'Лист1'!$A$1:$E$767</definedName>
  </definedNames>
  <calcPr fullCalcOnLoad="1"/>
</workbook>
</file>

<file path=xl/sharedStrings.xml><?xml version="1.0" encoding="utf-8"?>
<sst xmlns="http://schemas.openxmlformats.org/spreadsheetml/2006/main" count="1530" uniqueCount="1522">
  <si>
    <t xml:space="preserve">Виявлення бактеріального забруднення середовища життєдіяльності людини методом змивів на плісеневі гриби та дріжджі </t>
  </si>
  <si>
    <t>7.118.</t>
  </si>
  <si>
    <t>Визначення гатунку горіхів, насіння тощо</t>
  </si>
  <si>
    <t xml:space="preserve">Визначення сирої клейковини в борошні гравіметричним методом </t>
  </si>
  <si>
    <t>ЗАТВЕРДЖЕНО Директор КП "Санепідсервіс"                     Кристина КРИВОНОС</t>
  </si>
  <si>
    <t>Експериментальне визначення бактерицидної ефективності приладу (за один тест-штам, при одній експозиції)</t>
  </si>
  <si>
    <t>1.181.</t>
  </si>
  <si>
    <t>Визначення дезоксиніваленолу методом тонкошарової хроматографії у харчових продуктах</t>
  </si>
  <si>
    <t>Визначення патуліну методом тонкошарової хроматографії у харчових продуктах</t>
  </si>
  <si>
    <t xml:space="preserve">Визначення гістаміну в рибі та рибних продуктах фотометричним методом </t>
  </si>
  <si>
    <t>Визначення масової частки гліцерину парфумерно-косметичних товарів</t>
  </si>
  <si>
    <t>Визначення масової частки меламіну у харчових продуктах</t>
  </si>
  <si>
    <t>Проведення розрахунків доплат та додаткових відпусток для оформлення карти умов праці на одне робоче місце</t>
  </si>
  <si>
    <t>Визначення вмісту ксилолу методом газорідинної хроматографії у стічній воді</t>
  </si>
  <si>
    <t>Визначення зараженості шкідниками хлібних запасів</t>
  </si>
  <si>
    <t>Підготовка проекту висновку Державної санітарно-епідеміологічної експертизи</t>
  </si>
  <si>
    <t>Визначення зеараленону методом тонкошарової хроматографії у харчових продуктах</t>
  </si>
  <si>
    <t>Визначення вмісту диоктилфталату в рідкому модельному середовищі  газохроматографічним методом</t>
  </si>
  <si>
    <t xml:space="preserve">Ідентифікація мікроорганізмів роду Streptococcus </t>
  </si>
  <si>
    <t>Визначення вмісту нафтопродуктів гравіметричним методом  у воді стічній</t>
  </si>
  <si>
    <t>Визначення вмісту ізобутилового спирту в рідкому модельному середовищі  газохроматографічним методом</t>
  </si>
  <si>
    <t>Визначення показників якості зерен круп (в т.ч. зернової домішки), насіння, горіхів тощо (за один показник)</t>
  </si>
  <si>
    <t>Визначення вмісту міді фотометричним метом в мінеральній воді</t>
  </si>
  <si>
    <t>Визначення вмісту міді методом атомно-абсорбційної спектрометрії в мінеральній воді</t>
  </si>
  <si>
    <t>Визначення вмісту ртуті методом атомно-абсорбційної спектрометрії в мінеральній воді</t>
  </si>
  <si>
    <t>Визначення  хлору залишкового вільного титриметричним методом у воді стічній</t>
  </si>
  <si>
    <t>Визначення вмісту ангідриду хромового та солі хромової кислоти фотометричним методом  у повітрі</t>
  </si>
  <si>
    <t>8.77.</t>
  </si>
  <si>
    <t>Визначення вмісту епіхлоргідрину фотометричним методом  у повітрі</t>
  </si>
  <si>
    <t>8.78.</t>
  </si>
  <si>
    <t>Визначення вмісту оксиду етилену фотометричним методом  у повітрі</t>
  </si>
  <si>
    <t>8.79.</t>
  </si>
  <si>
    <t>8.80.</t>
  </si>
  <si>
    <t>8.81.</t>
  </si>
  <si>
    <t>Визначення вмісту озону фотометричним методом у повітрі в нічний час, у вихідний та святковий день</t>
  </si>
  <si>
    <t>Визначення вмісту поверхнево-активних речовин спектрофотометричним методом у воді</t>
  </si>
  <si>
    <t>Приготування модельних середовищ, заражених бактеріями (за один вид мікроорганізмів)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</si>
  <si>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</si>
  <si>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</si>
  <si>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</si>
  <si>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</si>
  <si>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</si>
  <si>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</si>
  <si>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</si>
  <si>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</si>
  <si>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</si>
  <si>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</si>
  <si>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</si>
  <si>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</si>
  <si>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</si>
  <si>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</si>
  <si>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</si>
  <si>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</si>
  <si>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</si>
  <si>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</si>
  <si>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</si>
  <si>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</si>
  <si>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</si>
  <si>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</si>
  <si>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</si>
  <si>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</si>
  <si>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</si>
  <si>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</si>
  <si>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</si>
  <si>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</si>
  <si>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</si>
  <si>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</si>
  <si>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</si>
  <si>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</si>
  <si>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</si>
  <si>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</si>
  <si>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</si>
  <si>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</si>
  <si>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</si>
  <si>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</si>
  <si>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</si>
  <si>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</si>
  <si>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</si>
  <si>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</si>
  <si>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</si>
  <si>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</si>
  <si>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</si>
  <si>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</si>
  <si>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</si>
  <si>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</si>
  <si>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14.1.</t>
  </si>
  <si>
    <t>14.2.</t>
  </si>
  <si>
    <t>14.3.</t>
  </si>
  <si>
    <t>14.4.</t>
  </si>
  <si>
    <t>14.5.</t>
  </si>
  <si>
    <t>14.6.</t>
  </si>
  <si>
    <t>Виявлення бактерій родини ентерококів у харчових продуктах, продовольчій сировині, воді та інших об'єктах середовища життєдіяльності людини</t>
  </si>
  <si>
    <t>Визначення вмісту кислоти оцтової фотометричним методом  у повітрі</t>
  </si>
  <si>
    <t>Дослідження біоматеріалу: фекалій на яйця гельмінтів методами збагачення і товстого мазка за Като</t>
  </si>
  <si>
    <t>Дослідження біоматеріалу: фекалій на личинки гельмінтів методом Бермана</t>
  </si>
  <si>
    <t>Визначення вмісту жирів гравіметричним методом у воді стічній</t>
  </si>
  <si>
    <t>Визначення прозорості лабораторного сусла візуально</t>
  </si>
  <si>
    <t>Визначення тривалості оцукрювання солоду</t>
  </si>
  <si>
    <t>Визначення вмісту ізопропілового спирту у повітряному середовищі газохроматографічним методом</t>
  </si>
  <si>
    <t>Визначення  вологості гравіметричним методом  у грунті</t>
  </si>
  <si>
    <t>Визначення числа сапрофітних мікроорганізмів у воді поверхневій та стічній (за дослідження в одному температурному режимі)</t>
  </si>
  <si>
    <t>Проведення гігієнічного навчання громадян з основних питань радіаційної гігієни та радіаційної безпеки при проведенні робіт з джерелами іонізуючого випромінювання (за одного слухача, за 1 годину)</t>
  </si>
  <si>
    <t>Стерилізація медичного інструментарія та м'якого матеріалу (1 бікс)</t>
  </si>
  <si>
    <t>Дослідження ракоподібних та молюсків на личинки гельмінтів</t>
  </si>
  <si>
    <t>Визначення температури повітря</t>
  </si>
  <si>
    <t>Визначення вуглеводів розрахунковим методом</t>
  </si>
  <si>
    <t xml:space="preserve">Проведення навчально-виробничої практики для студентів з освоєнням методів випробувань згідно сфери акредитації підприємства (за 1 особу, 1 робочий день)   </t>
  </si>
  <si>
    <t>Визначення контингенту працівників, які працюють в шкідливих умовах та підлягають проведенню медичних оглядів згідно чинних наказів МОЗ, з наданням пропозицій (до 20 працюючих)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</si>
  <si>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</si>
  <si>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</si>
  <si>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</si>
  <si>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</si>
  <si>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</si>
  <si>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</si>
  <si>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</si>
  <si>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</si>
  <si>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</si>
  <si>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</si>
  <si>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</si>
  <si>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1.98.</t>
  </si>
  <si>
    <t>1.99.</t>
  </si>
  <si>
    <t>1.100.</t>
  </si>
  <si>
    <t>1.97.</t>
  </si>
  <si>
    <t>1.101.</t>
  </si>
  <si>
    <t>1.102.</t>
  </si>
  <si>
    <t>1.103.</t>
  </si>
  <si>
    <t>Визначення масової частки миш'яку фотометричним методом  у харчових продуктах</t>
  </si>
  <si>
    <t xml:space="preserve">Вимірювання рівня потужності поглиненої дози зовнішнього гамма-випромінювання в одній точці </t>
  </si>
  <si>
    <t>1.186.</t>
  </si>
  <si>
    <t>1.187.</t>
  </si>
  <si>
    <t>1.188.</t>
  </si>
  <si>
    <t>1.189.</t>
  </si>
  <si>
    <t>1.190.</t>
  </si>
  <si>
    <t>1.191.</t>
  </si>
  <si>
    <t>1.192.</t>
  </si>
  <si>
    <t>1.193.</t>
  </si>
  <si>
    <t>1.194.</t>
  </si>
  <si>
    <t>1.195.</t>
  </si>
  <si>
    <t>1.196.</t>
  </si>
  <si>
    <t>1.197.</t>
  </si>
  <si>
    <t>1.198.</t>
  </si>
  <si>
    <t>1.199.</t>
  </si>
  <si>
    <t>1.200.</t>
  </si>
  <si>
    <t>1.201.</t>
  </si>
  <si>
    <t>1.202.</t>
  </si>
  <si>
    <t>1.203.</t>
  </si>
  <si>
    <t>1.204.</t>
  </si>
  <si>
    <t>1.205.</t>
  </si>
  <si>
    <t>1.206.</t>
  </si>
  <si>
    <t>1.207.</t>
  </si>
  <si>
    <t>1.208.</t>
  </si>
  <si>
    <t>1.209.</t>
  </si>
  <si>
    <t>1.210.</t>
  </si>
  <si>
    <t>1.211.</t>
  </si>
  <si>
    <t>1.212.</t>
  </si>
  <si>
    <t>1.213.</t>
  </si>
  <si>
    <t>1.214.</t>
  </si>
  <si>
    <t>1.215.</t>
  </si>
  <si>
    <t>1.216.</t>
  </si>
  <si>
    <t>1.217.</t>
  </si>
  <si>
    <t>1.218.</t>
  </si>
  <si>
    <t>1.219.</t>
  </si>
  <si>
    <t>1.220.</t>
  </si>
  <si>
    <t>1.221.</t>
  </si>
  <si>
    <t>1.222.</t>
  </si>
  <si>
    <t>1.223.</t>
  </si>
  <si>
    <t>Виявлення антитіл класу IgA до Ureplasma urealiticum</t>
  </si>
  <si>
    <t>Виявлення антитіл класу IgG до Ureplasma urealiticum</t>
  </si>
  <si>
    <t>Виявлення антитіл класу IgG до Chlamydia pneumoniae</t>
  </si>
  <si>
    <t>Виявлення антитіл класу IgM до Chlamydia pneumoniae</t>
  </si>
  <si>
    <t>Виявлення антитіл класу IgA до Chlamydia trachomatis</t>
  </si>
  <si>
    <t>Виявлення антитіл класу IgM до Chlamydia trachomatis</t>
  </si>
  <si>
    <t>Виявлення авідності антитіл класу IgG до Cytomegalovirus</t>
  </si>
  <si>
    <t>1.224.</t>
  </si>
  <si>
    <t>1.225.</t>
  </si>
  <si>
    <t>1.226.</t>
  </si>
  <si>
    <t>1.227.</t>
  </si>
  <si>
    <t>1.228.</t>
  </si>
  <si>
    <t>1.229.</t>
  </si>
  <si>
    <t>1.230.</t>
  </si>
  <si>
    <t>1.231.</t>
  </si>
  <si>
    <t>Виявлення шкідників у запасах харчових  продуктів (сухофрукти, зернобобові, борошно, крупи та інші)</t>
  </si>
  <si>
    <t>Розробка проекту примірного чотиритижневого сезонного меню для дошкільних навчальних закладів, навчально-виховних закладів, закладів оздоровлення та відпочинку (на один сезон)</t>
  </si>
  <si>
    <t>10.14.</t>
  </si>
  <si>
    <t>Визначення чутливості мікроорганізмів до антибактеріальних препаратів (6 найменувань)</t>
  </si>
  <si>
    <t>7.10.</t>
  </si>
  <si>
    <t>7.11.</t>
  </si>
  <si>
    <t>7.12.</t>
  </si>
  <si>
    <t>7.27.</t>
  </si>
  <si>
    <t>7.92.</t>
  </si>
  <si>
    <t>Визначення крупності помелу борошна (прохід крізь сито, залишок на ситі) (за кожний показник одного калібру сита)</t>
  </si>
  <si>
    <t>Визначення масової частки екстракту у сухій речовині солоду тонкого помелу денсіметричним методом</t>
  </si>
  <si>
    <t>Визначення рівня токсичності води методом біотестування</t>
  </si>
  <si>
    <t>Визначення ознак бродіння в натуральному меді методом сенсорного аналізу</t>
  </si>
  <si>
    <t>Визначення у біологічному матеріалі з очей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</si>
  <si>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</t>
  </si>
  <si>
    <t>Визначення масової частки нітриту натрію фотометричним методом у харчових продуктах</t>
  </si>
  <si>
    <t>Визначення масової частки нітратів іонометричним методом у харчових продуктах</t>
  </si>
  <si>
    <t>Розробка повного опису кожного виду сировини, що використовується  підприємством, на якому впроваджується система НАССР, для виготовлення харчових продуктів (за один опис)</t>
  </si>
  <si>
    <t>Розробка процедури управління з метою впровадження системи НАССР (за одну процедуру)</t>
  </si>
  <si>
    <t>Створення модельного середовища для проведення науково-дослідного експерименту</t>
  </si>
  <si>
    <t>Визначення нітратів фотометричним методом в мінеральній воді</t>
  </si>
  <si>
    <t>Виявлення лістерії моноцитогенес в продуктах для дитячого харчування</t>
  </si>
  <si>
    <t>Визначення ефективності антисептиків, призначених для санітарної обробки шкіри (за один тест-штам при одній експозиції)</t>
  </si>
  <si>
    <t>Визначення вмісту цинку методом атомно-абсорбційної спектрометрії в мінеральній воді</t>
  </si>
  <si>
    <t>Визначення вмісту кадмію методом атомно-абсорбційної спекторометрії в мінеральній воді</t>
  </si>
  <si>
    <t>1.180.</t>
  </si>
  <si>
    <t>Визначення забруднення середовища життєдіяльності людини методом змивів на наявність яєць гельмінтів</t>
  </si>
  <si>
    <t>Видова діагностика комах, що мають епідемічне значення (синантропні мухи, кровоссальні комахи, кліщі та компоненти гнусу)</t>
  </si>
  <si>
    <t xml:space="preserve">Визначення водневого показника потенціометричним методом  у воді дистильованій </t>
  </si>
  <si>
    <t>Визначення масової частки сахарози йодометричним методом у харчових продуктах</t>
  </si>
  <si>
    <t>Визначення масової частки кухонної солі титриметричним методом у харчових продуктах</t>
  </si>
  <si>
    <t>Визначення масової частки жиру бутирометричним методом у харчових продуктах</t>
  </si>
  <si>
    <t>Визначення масової частки жиру рефрактометричним методом у харчових продуктах</t>
  </si>
  <si>
    <t>Дослідження калу на наявність гельмінтів</t>
  </si>
  <si>
    <t>Розробка списку небезпечних факторів при виробництві харчових продуктів з метою впровадження системи НАССР (для одного технологічного процесу)</t>
  </si>
  <si>
    <t>Проведення аналізу та оцінки ризиків при виробництві харчовхих продуктів з метою впровадження системи НАССР (за один технологічний процес)</t>
  </si>
  <si>
    <t>Виявлення бактеріального забруднення середовища життєдіяльності людини методом змивів на P.aeruginosa</t>
  </si>
  <si>
    <t xml:space="preserve">Бактеріологічні дослідження на дисбактеріоз </t>
  </si>
  <si>
    <t>Визначення вмісту нікелю атомно-абсорбційним методом  у грунті</t>
  </si>
  <si>
    <t>3.29.</t>
  </si>
  <si>
    <t>3.30.</t>
  </si>
  <si>
    <t>3.31.</t>
  </si>
  <si>
    <t>3.32.</t>
  </si>
  <si>
    <t>3.33.</t>
  </si>
  <si>
    <t>3.34.</t>
  </si>
  <si>
    <t>3.35.</t>
  </si>
  <si>
    <t>Визначення масової концентрації активного хлору у мийних засобах та товарах побутової хімії</t>
  </si>
  <si>
    <t xml:space="preserve">Ідентифікація мікроорганізмів роду Staphylococcus </t>
  </si>
  <si>
    <t>Розробка форм обліку для ведення моніторингу  на етепах  технологічного процесу виготовлення харчових продуктів з метою впровадження системи НАССР (за одну облікову форму)</t>
  </si>
  <si>
    <t>Директор КП "СЕС"                                             Кривонос К. А.</t>
  </si>
  <si>
    <t>Визначення  вмісту гексаметилендиаміну в повітряному середовищі</t>
  </si>
  <si>
    <t>Визначення  вмісту етилбензолу в повітряному середовищі</t>
  </si>
  <si>
    <t>Визначення критичних контрольних точок (ККТ) на етапах технологічного процесу виготовлення харчових продуктів з метою впровадження системи НАССР (для одного технологічного процесу)</t>
  </si>
  <si>
    <t>Визначення вмісту метилметакрилату  методом газорідинної хроматографії у повітрі</t>
  </si>
  <si>
    <t xml:space="preserve">Визначення вмісту пропілену фотометричним методом у повітрі </t>
  </si>
  <si>
    <t>Розробка проекту нормативного документу для виробництва харчової/нехарчової продукції (ТУ тощо)</t>
  </si>
  <si>
    <t xml:space="preserve">Визначення свіжості м'яса методом сенсорного аналізу </t>
  </si>
  <si>
    <t xml:space="preserve">Визначення масової частки відновлюваних сахарів та сахарози в меді фотометричним методом </t>
  </si>
  <si>
    <t>Визначення вмісту кадмію в рідкому модельному середовищі атомно-абсорбційним методом</t>
  </si>
  <si>
    <t>Визначення вмісту кобальту  в рідкому модельному середовищі атомно-абсорбційним методом</t>
  </si>
  <si>
    <t>Визначення вмісту  аміаку в рідкому модельному середовищі фотометричним методом</t>
  </si>
  <si>
    <t>Визначення масової концентрації  алюмінію в рідкому модельному середовищі фотометричним методом</t>
  </si>
  <si>
    <t>Визначення вмісту ацетону в рідкому модельному середовищі газохроматографічним методом</t>
  </si>
  <si>
    <t>Визначення водневого показника електрохімічним методом у харчових продуктах</t>
  </si>
  <si>
    <t>Визначення повної розчинності кави методом сенсорного аналізу</t>
  </si>
  <si>
    <t>Визначення органолептичних показників у нехарчовій продукції (за один показник)</t>
  </si>
  <si>
    <t>Визначення  важкості та напруженості праці для атестації робочих місць</t>
  </si>
  <si>
    <t>Визначення залишкової кількості пестицидів (синтетичних піретроїдів) у харчових продуктах та об'єктах навколишнього природного середовища  методом газової хроматографії (за кожний показник)</t>
  </si>
  <si>
    <t>Визначення маси виробу гравіметричним методом</t>
  </si>
  <si>
    <t>Визначення  масової концентрації аміаку та амойніних солей методом візуального порівняння випробуваного зразка (розчину) зі зразком (розчином) порівняння у воді дистильованій</t>
  </si>
  <si>
    <t>17.35.</t>
  </si>
  <si>
    <t>Видання документу англійською мовою (одна сторінка)</t>
  </si>
  <si>
    <t>Визначення еквівалентного та максимального  рівнів звуку (за один вимір одного показника)</t>
  </si>
  <si>
    <t>Дослідження м’яса та м’ясопродуктів на личинки гельмінтів</t>
  </si>
  <si>
    <t>Дослідження пилу, змивів з поверхні предметів довкілля на яйця гельмінтів</t>
  </si>
  <si>
    <t>Дослідження пилу, змивів з поверхні предметів довкілля на цисти найпростіших</t>
  </si>
  <si>
    <t>Визначення біологічного споживання кисню титриметричним методом  у воді стічній</t>
  </si>
  <si>
    <t>Визначення вмісту ацетону методом газорідинної хроматографії  у повітрі</t>
  </si>
  <si>
    <t>Визначеення маси нетто виробу</t>
  </si>
  <si>
    <t>Ідентифікація мікроорганізмів рода Bacillus</t>
  </si>
  <si>
    <t>Визначення стійкості захисно-декоративного покриття до дії поту у нехарчовій продукції</t>
  </si>
  <si>
    <t>Директор                                                                 Кривонос К.А.</t>
  </si>
  <si>
    <t>Дослідження калу на патогенні найпростіші</t>
  </si>
  <si>
    <t>дослідження на демодекоз</t>
  </si>
  <si>
    <t>Дослідження крові на мікрофілярії</t>
  </si>
  <si>
    <t>Виявлення бактеріального забруднення середовища життєдіяльності людини методом змивів на плісеневі гриби</t>
  </si>
  <si>
    <t>Визначення масової концентрації нітратів фотометричним методом у воді</t>
  </si>
  <si>
    <t>Визначення  масової концентрації нітритів фотометричним методом у воді</t>
  </si>
  <si>
    <t>Визначення  масової концентрації поліфосфатів фотометричним методом  у воді</t>
  </si>
  <si>
    <t>Визначення  масової концентрації фторидів фотометричним методом  у воді</t>
  </si>
  <si>
    <t>Визначення хлору залишкового загального титриметричним методом у воді</t>
  </si>
  <si>
    <t>Визначення вмісту бензолу методом газорідинної хроматографії у стічній воді</t>
  </si>
  <si>
    <t>Визначення сторонніх домішок гравіметричним методом у харчових продуктах</t>
  </si>
  <si>
    <t>Визначення критичних меж для критичних контрольних точок (ККТ) на етапах технологічного процесу виготовлення харчових продуктів з метою впровадження системи НАССР (для однієї ККТ)</t>
  </si>
  <si>
    <t>Розробка заходів щодо проведення моніторингу на етапах технологічного процесу виготовлення харчових продуктів з метою впровадження системи НАССР (для одного технологічного процесу)</t>
  </si>
  <si>
    <t>Розробка посадової інструкції з урахуванням вимог, що пред'являються до члена групи НАССР (за одну інструкцію)</t>
  </si>
  <si>
    <t>Виявлення бактерій родини золотистого стафілокока у харчових продуктах, продовольчій сировині, воді та інших об'єктах середовища життєдіяльності людини</t>
  </si>
  <si>
    <t>Визначення вмісту етиленгліколю в рідкому модельному середовищі фотометричним методом</t>
  </si>
  <si>
    <t>Визначення вмісту етилацетату в рідкому модельному середовищі  газохроматографічним методом</t>
  </si>
  <si>
    <t>Визначення вмісту кобальту атомно-абсорбційним методом  у грунті</t>
  </si>
  <si>
    <t>Виявлення плісеневих грибів і дріжджів у харчових продуктах, продовольчій сировині та в інших об'єктах зовнішнього середовища</t>
  </si>
  <si>
    <t>Дослідження сечі на гельмінти</t>
  </si>
  <si>
    <t>Дослідження мазків з кон'юктиви</t>
  </si>
  <si>
    <t xml:space="preserve">Дослідження мазків з вуха </t>
  </si>
  <si>
    <t>Дослідження виділень з рани</t>
  </si>
  <si>
    <t>Дослідження сечі</t>
  </si>
  <si>
    <t>Дослідження крові на стерильність</t>
  </si>
  <si>
    <t>Визначення еквівалентного та максимального рівнів ультразвуку (за один вимір одного показника)</t>
  </si>
  <si>
    <t>10.11.</t>
  </si>
  <si>
    <t>10.12.</t>
  </si>
  <si>
    <t>10.13.</t>
  </si>
  <si>
    <t>10.15.</t>
  </si>
  <si>
    <t>10.16.</t>
  </si>
  <si>
    <t>10.17.</t>
  </si>
  <si>
    <t>10.18.</t>
  </si>
  <si>
    <t>10.19.</t>
  </si>
  <si>
    <t>11.1.</t>
  </si>
  <si>
    <t>11.4.</t>
  </si>
  <si>
    <t>11.5.</t>
  </si>
  <si>
    <t>11.3.</t>
  </si>
  <si>
    <t>11.2.</t>
  </si>
  <si>
    <t>11.6.</t>
  </si>
  <si>
    <t>11.7.</t>
  </si>
  <si>
    <t>11.8.</t>
  </si>
  <si>
    <t>3.53.</t>
  </si>
  <si>
    <t>Визначення масової концентрації молібдену у воді</t>
  </si>
  <si>
    <t xml:space="preserve">Ідентифікація грибів роду Candida </t>
  </si>
  <si>
    <t>Визначення співввідношення хімічного споживання кисню до біологічного споживання кисню у воді стічній</t>
  </si>
  <si>
    <t>2.29.</t>
  </si>
  <si>
    <t>Визначення вмісту свинцю методом атомно-абсорбційної спектрометрії у воді стічній</t>
  </si>
  <si>
    <t>Визначення вмісту кобальту методом атомно-абсорбційної спектрометрії  у воді стічній</t>
  </si>
  <si>
    <t>Визначення вмісту марганцю методом атомно-абсорбційної спектрометрії у воді стічній</t>
  </si>
  <si>
    <t xml:space="preserve">Вимірювання рівня еквівалентної рівноважної об'ємної активності радону-222 у повітрі приміщень в одній точці </t>
  </si>
  <si>
    <t>Бактеріологічні дослідження калу на кишкову групу інфекцій</t>
  </si>
  <si>
    <t>Бактеріологічні дослідження крові на стерильність</t>
  </si>
  <si>
    <t>Бактеріологічні дослідження мокроти</t>
  </si>
  <si>
    <t>Визначення вмісту нафтопродуктів гравіметричним методом  у грунті</t>
  </si>
  <si>
    <t>Визначення масової частки спирту в алкогольних напоях</t>
  </si>
  <si>
    <t>Дослідження дезінфекційних засобів на контамінацію</t>
  </si>
  <si>
    <t>Визначення теплового опримінення</t>
  </si>
  <si>
    <t>Визначення питомої активності радіонукліду калій-40 спектрометричним методом</t>
  </si>
  <si>
    <t>Визначення вмісту акрилонітрилу фотометричним методом у повітрі</t>
  </si>
  <si>
    <t>Визначення вмісту заліза методом атомно-абсорбційної спектрометрії у воді</t>
  </si>
  <si>
    <t>Визначення вмісту нікелю методом атомно-абсорбційної спектрометрії у воді</t>
  </si>
  <si>
    <t>Визначення вмісту ртуті методом атомно-абсорбційної спектрометрії у воді</t>
  </si>
  <si>
    <t>Визначення біологічного споживання кисню титриметричним методом  у воді</t>
  </si>
  <si>
    <t>Визначення вмісту хромового ангідриду та солі хромової кислоти фотометричним методом у повітрі в нічний час, у вихідний та святковий день</t>
  </si>
  <si>
    <t>Головний бухгалтер                                      Стрельнікова В. М.</t>
  </si>
  <si>
    <t>Визначення вмісту сірководню фотометричним  методом у повітрі</t>
  </si>
  <si>
    <t>Визначення вмісту синтетичних мийних речовин фотометричним методом  у повітрі</t>
  </si>
  <si>
    <t>Визначення зовнішнього вигляду мінеральної води</t>
  </si>
  <si>
    <t>Визначення вмісту гідрокарбонат-іонів титрометричним методом в мінеральній воді</t>
  </si>
  <si>
    <t>Визначення вмісту сульфат-іонів гравіметричним методом в мінеральній воді</t>
  </si>
  <si>
    <t>Визначення вмісту метилового спирту в рідкому модельному середовищі газохроматографічним методом</t>
  </si>
  <si>
    <t>Визначення концентрації IgG до spike-білку коронавірусу SARS-CoV-2 (з забором крові)</t>
  </si>
  <si>
    <t>Визначення мінералізації розрахунковим методом у воді</t>
  </si>
  <si>
    <t>2.28.</t>
  </si>
  <si>
    <t>Визначення вмісту сухого залишку гравіметричним методом  у воді стічній</t>
  </si>
  <si>
    <t>1.77.</t>
  </si>
  <si>
    <t>1.78.</t>
  </si>
  <si>
    <t>1.79.</t>
  </si>
  <si>
    <t>1.81.</t>
  </si>
  <si>
    <t>1.80.</t>
  </si>
  <si>
    <t>1.82.</t>
  </si>
  <si>
    <t>1.83.</t>
  </si>
  <si>
    <t>Визначення вмісту азоту діоксиду фотометричним методом у повітрі в нічний час, у вихідний та святковий день</t>
  </si>
  <si>
    <t>Визначення вмісту спирта ізопропілового методом газорідинної хроматографії  у повітрі</t>
  </si>
  <si>
    <t>Визначення залишкової кількості антибіотиків у м'ясі та м'ясних продуктах, рибі, яйцях та інших харчових продуктах методом премітесту</t>
  </si>
  <si>
    <t>7.25.</t>
  </si>
  <si>
    <t>7.26.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</si>
  <si>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</si>
  <si>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</si>
  <si>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</si>
  <si>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</si>
  <si>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</si>
  <si>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</si>
  <si>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</si>
  <si>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</si>
  <si>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</si>
  <si>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</si>
  <si>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</si>
  <si>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</si>
  <si>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</si>
  <si>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</si>
  <si>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</si>
  <si>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</si>
  <si>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</si>
  <si>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</si>
  <si>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 xml:space="preserve"> Визначення хімічного споживання кисню титриметричним методом у воді стічній</t>
  </si>
  <si>
    <t>Визначення масової концентрації хрому фотометричним методом у воді стічній</t>
  </si>
  <si>
    <t>1.165.</t>
  </si>
  <si>
    <t>1.166.</t>
  </si>
  <si>
    <t>Дослідження фекалій на яйця глистів за методом Фюллеборну</t>
  </si>
  <si>
    <t>Дослідження на яйця глистів методом відбитку на липкій стрічці</t>
  </si>
  <si>
    <t>Визначення вмісту формальдегіду у повітряному середовищі фотометричним методом</t>
  </si>
  <si>
    <t>Визначення вмісту аміаку у повітряному середовищі фотометричним методом</t>
  </si>
  <si>
    <t>7.111.</t>
  </si>
  <si>
    <t>Визначення густини харчових продуктів</t>
  </si>
  <si>
    <t>Визначення масової частки відстою в оліях</t>
  </si>
  <si>
    <t>Визначення вмісту натрію гідрокарбонату фотометричним методом  у повітрі</t>
  </si>
  <si>
    <t>Визначення вмісту ртуті безполуменевим атомно-абсорбційним методом у харчових продуктах</t>
  </si>
  <si>
    <t>Визначення дезоксиніваленону методом високоефективної рідинної хроматографії у харчових продуктах</t>
  </si>
  <si>
    <t>Виявлення патогенних мікроорганізмів у т.ч. сальмонел у харчових продуктах, продовольчій сировині, воді та інших об'єктах середовища життєдіяльності людини</t>
  </si>
  <si>
    <t>Визначення масової частки загальної сірчистої кислоти титриметричним методом  у харчових продуктах</t>
  </si>
  <si>
    <t>1.178.</t>
  </si>
  <si>
    <t>Дослідження калу на яйця гельмінтів, цисти та ооцисти кишкових найпростіших з консервантом</t>
  </si>
  <si>
    <t>Визначення вмісту бутилацетату методом газорідинної хроматографії  у повітрі</t>
  </si>
  <si>
    <t>Визначення вмісту вінілацетату методом газорідинної хроматографії  у повітрі</t>
  </si>
  <si>
    <t>Визначення вмісту етилацетату методом газорідинної хроматографії  у повітрі</t>
  </si>
  <si>
    <t>Виявлення бактерій родини синьогнійної палички у воді питній прискореним методом</t>
  </si>
  <si>
    <t>Серологічне дослідження крові еритроцитарним сальмонельозним Вi-антигенним  діагностикумом</t>
  </si>
  <si>
    <t>Визначення у біологічному матеріалі з зіву та носу гемолітичного стрептококу</t>
  </si>
  <si>
    <t>Мікробіологічне дослідження мазків з зіву та ясен</t>
  </si>
  <si>
    <t>Визначення вмісту метилметакрилату в рідкому модельному середовищі фотометричним методом</t>
  </si>
  <si>
    <t>Визначення вмісту миш'яку в рідкому модельному середовищі фотометричним методом</t>
  </si>
  <si>
    <t>Визначення вмісту фенолу фотометричним методом  у повітрі</t>
  </si>
  <si>
    <t>Визначення вмісту міді фотометричним методом  у повітрі</t>
  </si>
  <si>
    <t>Визначення вмісту аміаку фотометричним методом  у повітрі</t>
  </si>
  <si>
    <t>Визначення вмісту сажі у повітрі в нічний час, у вихідний та святковий день</t>
  </si>
  <si>
    <t>Визначення вмісту сажі у повітрі</t>
  </si>
  <si>
    <t>Визначення вмісту аміаку фотометричним методом  у повітрі в нічний час, у вихідний та святковий день</t>
  </si>
  <si>
    <t>Визначення вмісту акролеїну фотометричним методом  у повітрі</t>
  </si>
  <si>
    <t>Визначення вмісту  хрому загального методом атомно-абсорбційної спектрометрії у воді стічній</t>
  </si>
  <si>
    <t>Визначення вмісту міді методом атомно-абсорбційної спектрометрії у воді стічній</t>
  </si>
  <si>
    <t>Визначення стійкості захисно-декоративного покриття до дії слини у нехарчовій продукції</t>
  </si>
  <si>
    <t>Проведення семінару з метою ознайомлення із розробкою та впровадженням постійно діючих процедур, заснованих на принципах системи аналізу небезпечних факторів та контролю у критичних точках (1 особа)</t>
  </si>
  <si>
    <t>1.176</t>
  </si>
  <si>
    <t>Визначення вмісту бутилового спирту у повітряному середовищі газохроматографічним методом</t>
  </si>
  <si>
    <t>Визначення вмісту етиленгліколю у повітряному середовищі фотометричним методом</t>
  </si>
  <si>
    <t xml:space="preserve">Виявлення бактеріального забруднення середовища життєдіяльності людини методом змивів на мезофільні аеробні та факультативно-анаеробні мікроорганізми </t>
  </si>
  <si>
    <t xml:space="preserve">Виявлення бактеріального забруднення середовища життєдіяльності людини методом змивів на бактерії групи кишкової палички </t>
  </si>
  <si>
    <t>Визначення вмісту сульфат-іонів титрометричним методом в мінеральній воді</t>
  </si>
  <si>
    <t>Визначення вмісту водню фтористого фотометричним методом у повітрі в нічний час, у вихідний та святковий день</t>
  </si>
  <si>
    <t>1.169</t>
  </si>
  <si>
    <t>Дослідження фекалій на патогенні кишкові найпростіші</t>
  </si>
  <si>
    <t>Визначення збудників інфекційних захворювань та чутливості культур до антибіотиков у харкотинні</t>
  </si>
  <si>
    <t>Визначення кислотності та масової частки титрованих кислот титриметричним методом у харчових продуктах</t>
  </si>
  <si>
    <t>Визначення лужності титриметричним методом у харчових продуктах</t>
  </si>
  <si>
    <t>Виявлення бактеріального забруднення середовища життєдіяльності людини методом змивів на бактерії родини лістерії</t>
  </si>
  <si>
    <t>Визначення кількості  хлорид-іонів  титриметричним методом у грунті</t>
  </si>
  <si>
    <t>Визначення питомої активності стронція-90 у воді спектрометричним методом</t>
  </si>
  <si>
    <t>Визначення лактобактерій у харчових продуктах</t>
  </si>
  <si>
    <t>Визначення вмісту цинку атомно-абсорбційним методом  у грунті</t>
  </si>
  <si>
    <t>Визначення вмісту  хрому загального методом атомно-абсорбційної спектрометрії у воді</t>
  </si>
  <si>
    <t>Визначення густини потоку електромагнітної енергії в нічний час</t>
  </si>
  <si>
    <t>Визначення водневого показника потенціометричним методом  у грунті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</si>
  <si>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</si>
  <si>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</si>
  <si>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</si>
  <si>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</si>
  <si>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</si>
  <si>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</si>
  <si>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</si>
  <si>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</si>
  <si>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</si>
  <si>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</si>
  <si>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</si>
  <si>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</si>
  <si>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</si>
  <si>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</si>
  <si>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</si>
  <si>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</si>
  <si>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</si>
  <si>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3.1.</t>
  </si>
  <si>
    <t>3.2.</t>
  </si>
  <si>
    <t>3.3.</t>
  </si>
  <si>
    <t xml:space="preserve">Визначення чутливості культур мікроорганізмів до антибіотиків (12 дисків) </t>
  </si>
  <si>
    <t xml:space="preserve">Визначення вмісту оксиду заліза (у перерахунку на Fe)  атомно-абсорбційним методом у повітрі </t>
  </si>
  <si>
    <t>Визначення у біологічному матеріалі патогенного стафілококу</t>
  </si>
  <si>
    <t>Визначення мікробіологічної чистоти нестерильних лікарських засобів, косметичних виробів і засобів побутової хімії (за дослідження одного показника в одному препараті)</t>
  </si>
  <si>
    <t>Визначення вмісту водню фтористого фотометричним  методом  у повітрі</t>
  </si>
  <si>
    <t>Визначення вмісту водню хлористого фотометричним методом  у повітрі</t>
  </si>
  <si>
    <t>Визначення коефіцієнту сумації</t>
  </si>
  <si>
    <t>Визначення загальної кількості мезофільних анаеробних та факультативно анаеробних мікроорганізмів в воді методом Simplate</t>
  </si>
  <si>
    <t>Визначення міцності алкогольних напоїв</t>
  </si>
  <si>
    <t>Визначення масової частки сухих речовин в початковому суслі пива</t>
  </si>
  <si>
    <t>Визначення хімічного споживання кисню титриметричним методом у воді</t>
  </si>
  <si>
    <t>Визначення масової частки вологи або сухих речовин гравіметричним методом у харчових продуктах</t>
  </si>
  <si>
    <t>Визначення індексу ЛКП у поверхневих або стічних водах</t>
  </si>
  <si>
    <t>Визначення масової концентрації хрому фотометричним методом у воді</t>
  </si>
  <si>
    <t>Визначення масової концентрації кремнію фотометричним методом у воді</t>
  </si>
  <si>
    <t>Визначення  магнію розрахунковим методом у воді</t>
  </si>
  <si>
    <t>17.32.</t>
  </si>
  <si>
    <t>17.33.</t>
  </si>
  <si>
    <t>Визначення вмісту бору в рідкому модельному середовищі фотометричним методом</t>
  </si>
  <si>
    <t>Визначення у біологічному матеріалі з зубодесневої кишені збудників інфекційних захворювань, та чутливості культур мікроорганізмів до антибіотиків</t>
  </si>
  <si>
    <t>Визначення масової частки приведеного екстракту у винах денсіметричним методом</t>
  </si>
  <si>
    <t>Визначення хлору залишкового зв’язаного розрахунковим методом у воді</t>
  </si>
  <si>
    <t>Визначення у воді титру колі-фагів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</si>
  <si>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</si>
  <si>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</si>
  <si>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</si>
  <si>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</si>
  <si>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</si>
  <si>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</si>
  <si>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</si>
  <si>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</si>
  <si>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</si>
  <si>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</si>
  <si>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</si>
  <si>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</si>
  <si>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Визначення бактеріального забруднення повітря закритих приміщень (за один показник)</t>
  </si>
  <si>
    <t xml:space="preserve">Визначення стійкості напоїв методом сенсорного аналізу </t>
  </si>
  <si>
    <t>3.4.</t>
  </si>
  <si>
    <t>3.5.</t>
  </si>
  <si>
    <t>3.6.</t>
  </si>
  <si>
    <t>3.7.</t>
  </si>
  <si>
    <t>3.8.</t>
  </si>
  <si>
    <t>3.9.</t>
  </si>
  <si>
    <t>3.10.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</si>
  <si>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на 2024 рік</t>
  </si>
  <si>
    <t>Визначення вмісту оксиду хрому  атомно-абсорбційним методом  у повітрі</t>
  </si>
  <si>
    <t>Визначення вмісту кадмію методом атомно-абсорбційної спектрометрії у воді стічній</t>
  </si>
  <si>
    <t xml:space="preserve">Визначення  масової концентрації залишку після випарювання гравіметричним методом  у воді дистильованій </t>
  </si>
  <si>
    <t>Визначення  масової концентрації заліза методом візуального порівняння випробуваного зразка (розчину) зі зразком (розчином) порівняння у воді дистильованій</t>
  </si>
  <si>
    <t>Визначення вмісту дибутилфталату в рідкому модельному середовищі  газохроматографічним методом</t>
  </si>
  <si>
    <t>Визначення радіаційної ситуації, підготовка та обгрунтування протирадіаційних заходів на радіаційно-небезпечні об’єкти</t>
  </si>
  <si>
    <t>Визначення вмісту спирта бутилового методом газорідинної хроматографії  у повітрі</t>
  </si>
  <si>
    <t>Визначення вмісту свинцю атомно-абсорбційним методом  у грунті</t>
  </si>
  <si>
    <t>Розробка блок-схеми технологічного процесу з метою впровадження на підприємстві системи НАССР (за одну блок-схему)</t>
  </si>
  <si>
    <t>Визначення вмісту свинцю методом атомно-абсорбційної спектрометрії у воді</t>
  </si>
  <si>
    <t>Виявлення бактерій родини E.coli у воді питній прискореним методом</t>
  </si>
  <si>
    <t>7.51.</t>
  </si>
  <si>
    <t>Визначення сумарних аліфатичних вуглеводнів в рідкому модельному середовищі газохроматографічним методом</t>
  </si>
  <si>
    <t>1.232.</t>
  </si>
  <si>
    <t>Ідентифікація та визначення чутливості культур мікроорганізмів до антибіотиків</t>
  </si>
  <si>
    <t>Визначення показника відповідності харчових продуктів критеріям радіаційної безпеки з визначенням абсолютної похибки</t>
  </si>
  <si>
    <t>11.19.</t>
  </si>
  <si>
    <t>Виявлення авідності антитіл класу IgG до вірусу простого герпесу 1/2 типів (Herpes sivhlex virus)</t>
  </si>
  <si>
    <t>Виявлення антитіл класу IgG до вірусу простого герпесу 1/2 типів (Herpes sivhlex virus)</t>
  </si>
  <si>
    <t>Виявлення антитіл класу IgM до вірусу простого герпесу 1/2 типів (Herpes sivhlex virus)</t>
  </si>
  <si>
    <t>Виявлення авідності антитіл класу IgG до вірусу простого герпесу 2 типу (Herpes sivhlex virus)</t>
  </si>
  <si>
    <t>Виявлення антитіл класу IgА до Micoplasma hominis</t>
  </si>
  <si>
    <t>Виявлення антитіл класу IgG до Micoplasma hominis</t>
  </si>
  <si>
    <t>Виявлення антитіл класу IgG до Micoplasma pneumoniae</t>
  </si>
  <si>
    <t>Виявлення антитіл класу IgM до Micoplasma pneumoniae</t>
  </si>
  <si>
    <t>Виявлення антитіл класу IgG до раннього антигену ЕA до вірусу Епштейна-Барр (ЕВV)</t>
  </si>
  <si>
    <t>Виявлення антитіл класу IgG до ядерного антигену NА вірусу Епштейна-Барр (ЕВV)</t>
  </si>
  <si>
    <t>Виявлення антитіл класу IgМ до капсидного антигену VCA вірусу Епштейна-Барр (ЕВV)</t>
  </si>
  <si>
    <t>Виявлення антитіл класу IgG до вірусу кору (Measles morbilivirus)</t>
  </si>
  <si>
    <t>Визначення сумарних антитіл до HCV вірусних гепатитів В і С (HBsAg (австралійський антиген). (Пакет №45 "Перевір себе на вірусні гепатити В і С)</t>
  </si>
  <si>
    <t>Кількісне визначення ДНК (real-time) у слині методом ПЛР. Вірус Епштейна-Барр, цитомегаловірус, вірус герпесу 6 типу (Пакет №50 "ПЛР. Вірус Епштейна-Барр. Цитомегаловірус. Герпес.)</t>
  </si>
  <si>
    <t>Якісне визначення ДНК (real-time) у слині методом ПЛР. Вірус герпесу 3 типу (Varicella Zoster)</t>
  </si>
  <si>
    <t>Кількісне визначення ДНК (real-time) у крові методом ПЛР. Вірус герпесу 6 типу (HHV-6)</t>
  </si>
  <si>
    <t>Кількісне визначення ДНК (real-time) у слині методом ПЛР. Вірус герпесу 6 типу (HHV-6)</t>
  </si>
  <si>
    <t>Кількісне визначення ДНК (real-time) у крові методом ПЛР. Вірус Епштейна-Барр (EBV)</t>
  </si>
  <si>
    <t>Кількісне визначення ДНК (real-time) у cлині методом ПЛР. Вірус Епштейна-Барр (EBV)</t>
  </si>
  <si>
    <t>Якісне визначення ДНК (real-time) у cлині методом ПЛР. Вірус Епштейна-Барр (EBV)</t>
  </si>
  <si>
    <t>Якісне визначення ДНК (real-time) у крові методом ПЛР. Вірус простого герпесу (HSV) 1/2 типів</t>
  </si>
  <si>
    <t>Якісне визначення ДНК (real-time) у слині методом ПЛР. Вірус простого герпесу (HSV) 1/2 типів</t>
  </si>
  <si>
    <t>Якісне визначення ДНК (real-time) методом ПЛР. Micoplasma pneumoniae</t>
  </si>
  <si>
    <t>Якісне визначення ДНК (real-time) методом ПЛР. Chlamydia pneumoniae</t>
  </si>
  <si>
    <t>Кількісне визначення ДНК (real-time) у крові методом ПЛР. Цитомегаловірус (СМV)</t>
  </si>
  <si>
    <t>Кількісне визначення ДНК (real-time) у сліні методом ПЛР. Цитомегаловірус (СМV)</t>
  </si>
  <si>
    <t>Якісне визначення ДНК (real-time) у сліні методом ПЛР. Цитомегаловірус (СМV)</t>
  </si>
  <si>
    <t>Виявлення авідності антитіл класу IgG до Toxoplasma gondii</t>
  </si>
  <si>
    <t>Виявлення антитіл класу IgG до Cytomegalovirus</t>
  </si>
  <si>
    <t>Виявлення антитіл класу IgМ до Cytomegalovirus</t>
  </si>
  <si>
    <t>Кількісне визначення ДНК (real-time) у крові методом ПЛР. Вірус Епштейна-Барр, цитомегаловірус, вірус герпесу 6 типу (Пакет №48 "ПЛР. Вірус Епштейна-Барр. Цитомегаловірус. Герпес.)</t>
  </si>
  <si>
    <t>Визначення вмісту миш'яку у воді питній спектрофотометричним методом</t>
  </si>
  <si>
    <t>Визначення вмісту кадмію методом атомно-абсорбційної спектрометрії у воді</t>
  </si>
  <si>
    <t>Визначення вмісту свинцю в рідкому модельному середовищі атомно-абсорбційним методом</t>
  </si>
  <si>
    <t>Визначення загальної кількості мезофільних анаеробних та факультативно-анаеробних мікроорганізмів в харчових продуктах та сировині, в об'єктах зовнішнього середовища</t>
  </si>
  <si>
    <t>14.7.</t>
  </si>
  <si>
    <t>Оцінка ступеню токсичності об'єкту навколишнього середовища</t>
  </si>
  <si>
    <t>Визначення октавного рівня звукового тиску та рівня звуку (в одній точці)</t>
  </si>
  <si>
    <t>Визначення рівня загальної вібрації (в одній осі)</t>
  </si>
  <si>
    <t>Визначення рівня локальної вібрації (в одній осі)</t>
  </si>
  <si>
    <t>Визначення еквівалентного та максимального рівнів інфразвуку (шумове навантаження за робочу зміну та на територію, безпосередньо прилеглу до житлових будинків, лікарень, санаторіїв тощо) (за один вимір одного показника)</t>
  </si>
  <si>
    <t>Визначення еквівалентного та максимального  рівнів звуку в нічний час, у вихідний та святковий день  (за один вимір одного показника)</t>
  </si>
  <si>
    <t>17.20.</t>
  </si>
  <si>
    <t>Визначення масової частки кофеїну у харчових продуктах методом високоефективної рідинної хроматографії</t>
  </si>
  <si>
    <t>Проведення досліджень та підготовка проектів документів для атестації робочих місць у лікувально-профілактичних закладах</t>
  </si>
  <si>
    <t>3.52.</t>
  </si>
  <si>
    <t>Визначення карбонатної жорсткості у воді</t>
  </si>
  <si>
    <t>11.11.</t>
  </si>
  <si>
    <t>11.12.</t>
  </si>
  <si>
    <t>11.13.</t>
  </si>
  <si>
    <t>11.14.</t>
  </si>
  <si>
    <t>11.15.</t>
  </si>
  <si>
    <t>11.18.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</si>
  <si>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</si>
  <si>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</si>
  <si>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</si>
  <si>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</si>
  <si>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</si>
  <si>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</si>
  <si>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</si>
  <si>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</si>
  <si>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10.20.</t>
  </si>
  <si>
    <t>Визначення рівня електромагнітного поля</t>
  </si>
  <si>
    <t>Визначення запаху органолептичним методом у воді</t>
  </si>
  <si>
    <t>Визначення присмаку органолептичним методом у воді</t>
  </si>
  <si>
    <t>Санітарно-епідеміологічний аудит лабораторій, що працюють з  мікроорганізмами ІІІ - ІV групи патогенності</t>
  </si>
  <si>
    <t>Визначення вмісту формальдегіду фотометричним  методом у повітрі</t>
  </si>
  <si>
    <t>Визначення масової частки деформованих виробів у макароних виробах гравіметричним методом</t>
  </si>
  <si>
    <t>Складання проекту карти умов праці на одному робочому місці</t>
  </si>
  <si>
    <t>3.36.</t>
  </si>
  <si>
    <t>3.37.</t>
  </si>
  <si>
    <t>3.38.</t>
  </si>
  <si>
    <t>7.46.</t>
  </si>
  <si>
    <t>7.47.</t>
  </si>
  <si>
    <t>7.48.</t>
  </si>
  <si>
    <t>7.49.</t>
  </si>
  <si>
    <t>7.50.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</si>
  <si>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</si>
  <si>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</si>
  <si>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</si>
  <si>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</si>
  <si>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</si>
  <si>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</si>
  <si>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</si>
  <si>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</si>
  <si>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</si>
  <si>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</si>
  <si>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</si>
  <si>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</si>
  <si>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</si>
  <si>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</si>
  <si>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</si>
  <si>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</si>
  <si>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</si>
  <si>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</si>
  <si>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</si>
  <si>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</si>
  <si>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</si>
  <si>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</si>
  <si>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</si>
  <si>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</si>
  <si>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</si>
  <si>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7.77.</t>
  </si>
  <si>
    <t>7.78.</t>
  </si>
  <si>
    <t>7.79.</t>
  </si>
  <si>
    <t>7.80.</t>
  </si>
  <si>
    <t>7.81.</t>
  </si>
  <si>
    <t>7.82.</t>
  </si>
  <si>
    <t>7.83.</t>
  </si>
  <si>
    <t>7.84.</t>
  </si>
  <si>
    <t>7.85.</t>
  </si>
  <si>
    <t>7.86.</t>
  </si>
  <si>
    <t>7.87.</t>
  </si>
  <si>
    <t>7.88.</t>
  </si>
  <si>
    <t>7.89.</t>
  </si>
  <si>
    <t>7.90.</t>
  </si>
  <si>
    <t>Дослідження риби, рибопродуктів, ракоподібних та молюсків на  наявність конеподів</t>
  </si>
  <si>
    <t>Визначення рН потенціометричним методом у харчових продуктах</t>
  </si>
  <si>
    <t>Визначення вмісту марганцю атомно-абсорбційним методом  у грунті</t>
  </si>
  <si>
    <t>Визначення вмісту  хрому атомно-абсорбційним методом  у грунті</t>
  </si>
  <si>
    <t>Дослідження мазків з зіву та ясен</t>
  </si>
  <si>
    <t>Контроль за якістю поживних середовищ якісним методом (за один тест-штам або одну суміш штамів)</t>
  </si>
  <si>
    <t>Визначення вмісту свинцю фотометричним методом в мінеральній воді</t>
  </si>
  <si>
    <t>Визначення вмісту свинцю методом  атомно-абсорбційної спектрометрії в мінеральній воді</t>
  </si>
  <si>
    <t xml:space="preserve">Ідентифікація мікроорганізмів роду Corynebacterium </t>
  </si>
  <si>
    <t>Визначення вмісту цинку фотометричним методом в мінеральній воді</t>
  </si>
  <si>
    <t>Визначення масової частки немолочних жирів у молочних продуктах</t>
  </si>
  <si>
    <t>Визначення вмісту міді атомно-абсорбційним методом у повітрі</t>
  </si>
  <si>
    <t>Серологічне дослідження крові на наявність збудників сальмонельозу</t>
  </si>
  <si>
    <t>Визначення вмісту метилового спирту у повітряному середовищі газохроматографічним методом</t>
  </si>
  <si>
    <t>Визначення вмісту пропілового спирту у повітряному середовищі газохроматографічним методом</t>
  </si>
  <si>
    <t>Визначення вмісту бензолу методом газорідинної хроматографії  у повітрі</t>
  </si>
  <si>
    <t>Визначення вмісту ксилолу методом газорідинної хроматографії  у повітрі</t>
  </si>
  <si>
    <t>Визначення вмісту толуолу методом газорідинної хроматографії  у повітрі</t>
  </si>
  <si>
    <t>Визначення вмісту бензину газохроматографічним методом  у повітрі</t>
  </si>
  <si>
    <t xml:space="preserve">Визначення вмісту сполук нікелю (у перерахурку на Ni) атомно-абсорбційним методом  у повітрі </t>
  </si>
  <si>
    <t xml:space="preserve">Визначення масової частки редукувальних речовин  титриметричним методом </t>
  </si>
  <si>
    <t>Визначення вмісту ртуті атомно-абсорбційним методом  у грунті</t>
  </si>
  <si>
    <t>Визначення вмісту заліза атомно-абсорбційним методом  у грунті</t>
  </si>
  <si>
    <t>Визначення у грудному молоці збудників інфекційних захворювань та чутливості культур мікроорганізмів до антибіотиків</t>
  </si>
  <si>
    <t>Розробка технологічного регламенту виробництва питної води (за кожне джерело водопостачання)</t>
  </si>
  <si>
    <t>Обстеження партії товару на наявність членистоногих</t>
  </si>
  <si>
    <t xml:space="preserve">Визначення вмісту циклогексану  методом газорідинної хроматографії у повітрі </t>
  </si>
  <si>
    <t>Визначення у біологічному матеріалі з вагіни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</si>
  <si>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 з ідентифікацією та чутливості культур мікроорганізмів до антибіотиків</t>
  </si>
  <si>
    <t>Визначення вмісту вуглецю оксиду електрохімічним методом  у повітрі в нічний час, у вихідний та святковий день</t>
  </si>
  <si>
    <t>Визначення вмісту завислих речовин гравіметричним методом  у воді стічній</t>
  </si>
  <si>
    <t>Визначення бактерицидної ефективності дезінфекційних засобів, призначених для знезараження поверхонь (за один тест-штам, один вид поверхні при одній експозиції)</t>
  </si>
  <si>
    <t>2.27.</t>
  </si>
  <si>
    <t>Визначення сумарної питомої активності гама-випромінюючих радіонуклідів</t>
  </si>
  <si>
    <t>Визначення масової частки кісткових включень гравіметричним методом</t>
  </si>
  <si>
    <t>12.36.</t>
  </si>
  <si>
    <t>Визначення вмісту вуглецю діоксиду електрохімічним методом у повітрі</t>
  </si>
  <si>
    <t>8.82.</t>
  </si>
  <si>
    <t>Визначення октавного рівня звукового тиску та рівня звуку в нічний час, у вихідний та святковий день  (в одній точці)</t>
  </si>
  <si>
    <t>Визначення стійкості захисно-декоративного покриття до дії вологої обробки у нехарчовій продукції</t>
  </si>
  <si>
    <t>Відбирання зразку для досліджень</t>
  </si>
  <si>
    <t>Визначення вмісту бікарбонатів у воді</t>
  </si>
  <si>
    <t xml:space="preserve">Визначення масової частки консервантів (бензойно-кислого натрію, сорбінової кислоти, бензойної кислоти) у харчових продуктах методом високоефективної рідинної хроматографії (за 1 показник) </t>
  </si>
  <si>
    <t>Визначення залишкової кількості антибіотиків у молоці та молочних продуктах методом дельвотесту</t>
  </si>
  <si>
    <t>Проведення процедур верифікації з  метою оцінки правильності та ефективності  впровадження системи НАССР на виробництві</t>
  </si>
  <si>
    <t xml:space="preserve">Визначення масової частки нерозчинного у воді залишку в солі кухонній гравіметричним методом </t>
  </si>
  <si>
    <t xml:space="preserve">Виявлення бактерій родини Enterobacteriaceae у харчових продуктах, продовольчій сировині та інших об'єктах середовища життєдіяльності людини </t>
  </si>
  <si>
    <t>Визначення загального мікробного числа (ЗМЧ) у воді</t>
  </si>
  <si>
    <t>Виявлення антигену до SARS-CoV-2  експресметодом</t>
  </si>
  <si>
    <t>Визначення вмісту ацетону у повітряному середовищі газохроматографічним методом</t>
  </si>
  <si>
    <t>Визначення вмісту бензину у повітряному середовищі газохроматографічним методом</t>
  </si>
  <si>
    <t>Визначення вмісту бензолу у повітряному середовищі газохроматографічним методом</t>
  </si>
  <si>
    <t>Визначення кисню розчинного у воді відкритих водоймищ</t>
  </si>
  <si>
    <t xml:space="preserve">Ідентифікація мікроорганізмів роду Meningococcus </t>
  </si>
  <si>
    <t>Дослідження урогенітальних виділень</t>
  </si>
  <si>
    <t>Визначення ооцист патогенних найпростіших у воді питній, плавальних басейнів, відкритих водоймищ господарсько-побутового призначення та стічній воді</t>
  </si>
  <si>
    <t xml:space="preserve">Визначення наявності молочнокислих мікроорганізмів у харчових продуктах </t>
  </si>
  <si>
    <t xml:space="preserve">Ідентифікація мікроорганізмів роду Bordetella </t>
  </si>
  <si>
    <t xml:space="preserve">Ідентифікація мікроорганізмів роду Enterobacteriaceae </t>
  </si>
  <si>
    <t xml:space="preserve">Ідентифікація мікроорганізмів роду Pseudomonadaceae </t>
  </si>
  <si>
    <t>7.114.</t>
  </si>
  <si>
    <t>Визначення вмісту ксилолу у повітряному середовищі газохроматографічним методом</t>
  </si>
  <si>
    <t>Визначення вмісту толуолу у повітряному середовищі газохроматографічним методом</t>
  </si>
  <si>
    <t>Визначення вмісту уайт-спіриту методом газорідинної хроматографії  у повітрі</t>
  </si>
  <si>
    <t>Визначення вмісту хлору фотометричним  методом у повітрі</t>
  </si>
  <si>
    <t>1.36.</t>
  </si>
  <si>
    <t>1.37.</t>
  </si>
  <si>
    <t>1.38.</t>
  </si>
  <si>
    <t>1.39.</t>
  </si>
  <si>
    <t>1.40.</t>
  </si>
  <si>
    <t>1.41.</t>
  </si>
  <si>
    <t>Виявлення пухопероїдів у пусі, пір’ях і вовні</t>
  </si>
  <si>
    <t>Визначення забарвленості фотометричним методом у воді</t>
  </si>
  <si>
    <t>Визначення вмісту синтетичних поверхнево-активних речовин фотометричним методом  у воді стічній</t>
  </si>
  <si>
    <t>Визначення вмісту кобальту атомно-абсорбційним методом у повітрі</t>
  </si>
  <si>
    <t xml:space="preserve">Визначення густини потоку електромагнітної енергії </t>
  </si>
  <si>
    <t>Визначення коефіцієнту природної освітленості в одній точці</t>
  </si>
  <si>
    <t>Визначення рівня штучної освітленості в одній точці</t>
  </si>
  <si>
    <t>Визначення вмісту алюмінію оксиду фотометричним методом у повітрі</t>
  </si>
  <si>
    <t>Визначення вмісту кальцію оксиду та кальцію сульфату фотометричним методом у повітрі (за один показник)</t>
  </si>
  <si>
    <t>Визначення вмісту ізопропілового спирту в рідкому модельному середовищі  газохроматографічним методом</t>
  </si>
  <si>
    <t>Визначення вмісту гідроксиметилфурфуролу в меді фотометричним методом</t>
  </si>
  <si>
    <t>Надання інформаційних, консультаційних послуг у сфері забезпечення санітарно-епідемічного благополуччя</t>
  </si>
  <si>
    <t>Визначення вмісту марганцю атомно-абсорбційним методом   у повітрі</t>
  </si>
  <si>
    <t>Проведення процедури валідації з метою оцінки правильності та ефективності впровадження системи НАССР на виробництві</t>
  </si>
  <si>
    <t>Визначення вмісту ангідриду малеїнового фотометричним методом  у повітрі</t>
  </si>
  <si>
    <t>7.115.</t>
  </si>
  <si>
    <t>7.116.</t>
  </si>
  <si>
    <t>7.117.</t>
  </si>
  <si>
    <t>Визначення вмісту ртуті безполуменевим атомно-абсорбційним методом у парфумерно-косметичних виробах</t>
  </si>
  <si>
    <t xml:space="preserve">Виявлення бактеріального забруднення середовища життєдіяльності людини методом змивів на золотистий стафілокок </t>
  </si>
  <si>
    <t>Виявлення бактеріального забруднення середовища життєдіяльності людини методом змивів на сальмонели</t>
  </si>
  <si>
    <t>Виявлення бактеріального забруднення середовища життєдіяльності людини методом змивів на шигели</t>
  </si>
  <si>
    <t>Визначення часу розпадання таблетованих дієтичних добавок або лікарських засобів</t>
  </si>
  <si>
    <t>Визначення складових частин харчового продукту гравіметричним методом</t>
  </si>
  <si>
    <t xml:space="preserve">Вимірювання рівня поверхневого забруднення бета-випромінювальними радіонуклідами </t>
  </si>
  <si>
    <t>Визначення масової концентрації фосфатів фотометричним методом  у воді стічній</t>
  </si>
  <si>
    <t>Дослідження харкотиння на личинки гельмінтів</t>
  </si>
  <si>
    <t>Дослідження харкотиння на фрагменти гельмінтів</t>
  </si>
  <si>
    <t>Дослідження харкотиння на наявність найпростіших</t>
  </si>
  <si>
    <t>Визначення мікробіологічного забруднення повітря житлових та громадських приміщень (за 1 дослідження)</t>
  </si>
  <si>
    <t>Визначення вмісту кальцію титриметричним методом  у воді</t>
  </si>
  <si>
    <t>Визначення  лужності титриметричним методом у воді</t>
  </si>
  <si>
    <t>Визначення вмісту нафтопродуктів гравіметричним методом  у воді</t>
  </si>
  <si>
    <t>Визначення вмісту сухого залишку гравіметричним методом  у воді</t>
  </si>
  <si>
    <t>Визначення вмісту сірководню фотометричним методом  у воді</t>
  </si>
  <si>
    <t>2.30.</t>
  </si>
  <si>
    <t>Визначення вмісту заліза у воді стічній</t>
  </si>
  <si>
    <t>Навчання на робочому місці методикам відбору зразків та виконання досліджень, зазначеним у галузі (сфері) акредитації підприємства (1 особа,1 день)</t>
  </si>
  <si>
    <t>Визначення об’ємної частки етилового спирту</t>
  </si>
  <si>
    <t>Визначення вмісту кислоти сірчаної фотометричним методом  у повітрі</t>
  </si>
  <si>
    <t>Визначення вмісту міді методом атомно-абсорбційної спектрометрії у воді</t>
  </si>
  <si>
    <t>Визначення суми іонів натрію і калію розрахунковим методом в  воді</t>
  </si>
  <si>
    <t>Експериментальне визначення стійкості виробу до дії інфекційних агентів (1 штам, 1 експозиція)</t>
  </si>
  <si>
    <t>1.177</t>
  </si>
  <si>
    <t>Визначення масової частки води і летких речовин  у парфумерно-косметичних товарах</t>
  </si>
  <si>
    <t>Визначення масової частки золи, нерозчинної у 10-відсотковій соляній кислоті, гравіметричним методом у харчових продуктах</t>
  </si>
  <si>
    <t>Визначення вмісту формальдегіду в рідкому модельному середовищі фотометричним методом</t>
  </si>
  <si>
    <t>3.51.</t>
  </si>
  <si>
    <t>Визначення вмісту карбонатів у воді</t>
  </si>
  <si>
    <t xml:space="preserve">Визначення масової частки кофеїну фотометричним методом  </t>
  </si>
  <si>
    <t>Визначення яєць гельмінтів у воді питній, плавальних басейнів, відкритих водоймищ господарсько-побутового призначення та стічній воді</t>
  </si>
  <si>
    <t>Визначення поломаного зерна солоду</t>
  </si>
  <si>
    <t>Визначення кольору солоду</t>
  </si>
  <si>
    <t>Визначення водневого показника рН парфумерно-косметичних товарів</t>
  </si>
  <si>
    <t>Визначення масової частки загального лугу у перерахунку на КОН у парфумерно-косметичних товарах</t>
  </si>
  <si>
    <t>Визначення кислотного числа парфумерно-косметичних товарів</t>
  </si>
  <si>
    <t>Визначення вмісту аміаку в молочних продуктах методом якісного аналізу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</si>
  <si>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</si>
  <si>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</si>
  <si>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</si>
  <si>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</si>
  <si>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</si>
  <si>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</si>
  <si>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</si>
  <si>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</si>
  <si>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</si>
  <si>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</si>
  <si>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</si>
  <si>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Дослідження пилу, змивів з поверхні предметів довкілля на ооцисти найпростіших</t>
  </si>
  <si>
    <t xml:space="preserve">Дослідження дуоденального вмісту на яйця гельмінтів </t>
  </si>
  <si>
    <t>Дослідження дуоденального вмісту на личинки гельмінтів</t>
  </si>
  <si>
    <t>Визначення масової частки вітаміну C титриметричним методом у харчових продуктах</t>
  </si>
  <si>
    <t>Визначення масової частки білка, амінного азоту за К'єльдалем у харчових продуктах</t>
  </si>
  <si>
    <t>Визначення середньої маси таблетки/вмісту капсули</t>
  </si>
  <si>
    <t>Визначення вмісту марганцю в рідкому модельному середовищі атомно-абсорбційним методом</t>
  </si>
  <si>
    <t xml:space="preserve">Визначення  масової концентрації хлоридів методом візуального порівняння випробуваного зразка (розчину) зі зразком (розчином)  порівняння у воді дистильованій </t>
  </si>
  <si>
    <t xml:space="preserve">Бактеріологічні дослідження консервованої продукції для виявлення причин псування </t>
  </si>
  <si>
    <t>Визначення личинок гельмінтів в осаді стічних вод, кеці, мулі, твердій фракції сільськогосподарських стоків, грунті, піску і твердих побутових відходах</t>
  </si>
  <si>
    <t>Дослідження сечі на яйця гельмінтів</t>
  </si>
  <si>
    <t>Дослідження сечі на личинки гельмінтів</t>
  </si>
  <si>
    <t>Визначення вмісту стиролу в рідкому модельному середовищі газохроматографічним методом</t>
  </si>
  <si>
    <t>Визначення вмісту фенолу в рідкому модельному середовищі газохроматографічним методом</t>
  </si>
  <si>
    <t>Визначення масової частки цукру в перерахунку на суху речовину титриметричним методом у харчових продуктах</t>
  </si>
  <si>
    <t>12.9.</t>
  </si>
  <si>
    <t>12.10.</t>
  </si>
  <si>
    <t>12.11.</t>
  </si>
  <si>
    <t>12.12.</t>
  </si>
  <si>
    <t>12.13.</t>
  </si>
  <si>
    <t>Визначення окислюваності перманганатної титриметричним методом у воді</t>
  </si>
  <si>
    <t xml:space="preserve">Визначення наявності активності кислої фосфатази в ковбасних виробах фотометричним методом </t>
  </si>
  <si>
    <t>Визначення вмісту азоту діоксиду фотометричним методом у повітрі</t>
  </si>
  <si>
    <t>Виявлення антитіл до коронавірусу SARS-CoV-IgM (з забором крові)</t>
  </si>
  <si>
    <t>Визначення колі-титру у змивах з об'єктів навколишнього середовища при виробництві та реалізації харчових продуктів</t>
  </si>
  <si>
    <t>Визначення масової концентрації аміаку і іонів амонію фотометричним методом у грунті</t>
  </si>
  <si>
    <t>Визначення об'ємної частки спирту в алкогольних напоях</t>
  </si>
  <si>
    <t>Визначення вмісту бензину газохроматографічним методом  у повітрі в нічний час, у вихідний та святковий день</t>
  </si>
  <si>
    <t xml:space="preserve">Профілактичне дослідження на носійство збудників кишкових інфекцій </t>
  </si>
  <si>
    <t xml:space="preserve">Профілактичне дослідження на носійство золотистого стафілокока </t>
  </si>
  <si>
    <t>Визначення загальних коліформ у воді питній або колі-індексу у воді басейнів та стічній</t>
  </si>
  <si>
    <t>Ідентифікація мікроорганізмів рода Listeria</t>
  </si>
  <si>
    <t xml:space="preserve">Визначення діастазного числа меду фотометричним методом </t>
  </si>
  <si>
    <t>Дослідження риби, рибопродуктів на личинки гельмінтів</t>
  </si>
  <si>
    <t>Визначення  масової концентрації міді методом візуального порівняння випробуваного зразка (розчину) зі зразком (розчином) порівняння у воді дистильованій</t>
  </si>
  <si>
    <t>Визначення вмісту їдких лугів фотометричним методом  у повітрі</t>
  </si>
  <si>
    <t>Визначення вмісту каніфолі фотометричним методом  у повітрі</t>
  </si>
  <si>
    <t>Дослідження біоматеріалу: фекалій на фрагменти гельмінтів</t>
  </si>
  <si>
    <t>Виявлення числа Е.coli у воді поверхневій або стічній прискореним методом</t>
  </si>
  <si>
    <t>Виявлення числа ентерококів у воді поверхневій або стічній прискореним методом</t>
  </si>
  <si>
    <t>Транспортне напіврідке середовище (для досліджень на дифтерію) 50 мл</t>
  </si>
  <si>
    <t>Визначення вмісту міді в рідкому модельному середовищі атомно-абсорбційним методом</t>
  </si>
  <si>
    <t>Визначення вмісту нікелю в рідкому модельному середовищі атомно-абсорбційним методом</t>
  </si>
  <si>
    <t>Визначення питомої активності радія-226 у воді спектрометричним методом</t>
  </si>
  <si>
    <t>Визначення питомої активності цезія-137 у воді спектрометричним методом</t>
  </si>
  <si>
    <t>Розробка робочої інструкції з метою впровадження системи НАССР на виробництві (за одну інструкцію)</t>
  </si>
  <si>
    <t>Розробка коригувальних дій в критичних контрольних точках (ККТ) на етапах технологічного процесу виготовлення харчових продуктів з метою впровадження системи НАССР (для однієї ККТ)</t>
  </si>
  <si>
    <t>1.179.</t>
  </si>
  <si>
    <t>Визначення ефективності антисептиків</t>
  </si>
  <si>
    <t>Визначення нітрітів фотомеричним методом в мінеральній воді</t>
  </si>
  <si>
    <t>Визначення вмісту фторид-іонів фотометричним методом в мінеральній воді</t>
  </si>
  <si>
    <t>Визначення вмісту ізобутилового спирту у повітряному середовищі газохроматографічним методом</t>
  </si>
  <si>
    <t>Аудит закладу, що здійснює медичну практику на предмет дотримання санітарних та протиепідемічних заходів згідно діючого законодавства</t>
  </si>
  <si>
    <t>Розробка документів у сфері забезпечення санітарно-епідемічного благополуччя (за 1 документ)</t>
  </si>
  <si>
    <t>Визначення вмісту кобальту методом атомно-абсорбційної спектрометрії  у воді</t>
  </si>
  <si>
    <t>1.167.</t>
  </si>
  <si>
    <t>Експериментальне визначення стійкості виробу (одягу захисного) до дії інфекційних агентів (5 штамів), дезінфікуючих засобів (1 найменування), стерилізацій (1 режим) з використанням модельних середовищ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</si>
  <si>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</si>
  <si>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</si>
  <si>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</si>
  <si>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</si>
  <si>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</si>
  <si>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</si>
  <si>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</si>
  <si>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</si>
  <si>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</si>
  <si>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</si>
  <si>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</si>
  <si>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</si>
  <si>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</si>
  <si>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</si>
  <si>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</si>
  <si>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</si>
  <si>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</si>
  <si>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Визначення вмісту кадмію та його неорганічних сполук (у перерахунку на Cd) атомно-абсорбційним методом  у повітрі</t>
  </si>
  <si>
    <t xml:space="preserve">Визначення вмісту глутамату натрію методом високоефективної рідинної хроматографії у харчових продуктах </t>
  </si>
  <si>
    <t xml:space="preserve">Відео урок з питань гігієнічного навчання </t>
  </si>
  <si>
    <t xml:space="preserve">Визначення масової частки вологи в косметичних виробах гравіметричним методом </t>
  </si>
  <si>
    <t>Визначення масової частки загального фосфору фотометричним методом у харчових продуктах</t>
  </si>
  <si>
    <t>Дослідження на демодекоз</t>
  </si>
  <si>
    <t>1.104.</t>
  </si>
  <si>
    <t>1.105.</t>
  </si>
  <si>
    <t>1.106.</t>
  </si>
  <si>
    <t>1.107.</t>
  </si>
  <si>
    <t>1.108.</t>
  </si>
  <si>
    <t>1.109.</t>
  </si>
  <si>
    <t>1.110.</t>
  </si>
  <si>
    <t>1.111.</t>
  </si>
  <si>
    <t>1.112.</t>
  </si>
  <si>
    <t>1.113.</t>
  </si>
  <si>
    <t>1.114.</t>
  </si>
  <si>
    <t>1.115.</t>
  </si>
  <si>
    <t>1.116.</t>
  </si>
  <si>
    <t>1.117.</t>
  </si>
  <si>
    <t>Визначення масової частки крихт у макароних виробах гравіметричним методом</t>
  </si>
  <si>
    <t>Визначення вмісту водню хлориду у повітряному середовищі фотометричним методом</t>
  </si>
  <si>
    <t>Визначення вмісту гексану у повітряному середовищі газохроматографічним методом</t>
  </si>
  <si>
    <t>Визначення вмісту бензолу методом газорідинної хроматографії  у грунті</t>
  </si>
  <si>
    <t>Визначення вмісту толуолу методом газорідинної хроматографії  у грунті</t>
  </si>
  <si>
    <t>Визначення  вмісту уайт-спіриту в повітряному середовищі</t>
  </si>
  <si>
    <t>Визначення  вмісту заліза в рідкому модельному середовищі  атомно-абсорбційним методом</t>
  </si>
  <si>
    <t>Визначення  ооцист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</si>
  <si>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водневого показника потенціометричним методом  у воді</t>
  </si>
  <si>
    <t>Визначення масової частини щільного залишку гравіметричним методом у грунті</t>
  </si>
  <si>
    <t>Визначення цист патогенних найпростіших у воді питній, плавальних басейнів, відкритих водоймищ господарсько-побутового призначення та стічній воді</t>
  </si>
  <si>
    <t>Визначення вмісту вуглецю оксиду електрохімічним методом  у повітрі</t>
  </si>
  <si>
    <t>Визначення вмісту азоту оксиду фотометричним методом у повітрі</t>
  </si>
  <si>
    <t>Визначення вмісту гексаметилендіаміну колориметричним методом  у повітрі</t>
  </si>
  <si>
    <t>Визначення вмісту гексану методом газорідинної хроматографії  у повітрі</t>
  </si>
  <si>
    <t>Визначення вмісту гідразину та його похідних фотометричним методом  у повітрі</t>
  </si>
  <si>
    <t>Визначення неорганічних сполук ртуті (у перерахунку на Hg) атомно-абсорбційним методом у повітрі</t>
  </si>
  <si>
    <t>Визначення вмісту етилбензолу методом газорідинної хроматографії  у повітрі</t>
  </si>
  <si>
    <t>Визначення вмісту хрому загального методом атомно-абсорбційної спектрометрії в мінеральній воді</t>
  </si>
  <si>
    <t>Визначення масової частки жиру гравіметричним методом у харчових продуктах</t>
  </si>
  <si>
    <t>Визначення вмісту фенолу у повітряному середовищі фотометричним методом</t>
  </si>
  <si>
    <t xml:space="preserve">Визначення масової частки води в меді рефрактометричним методом </t>
  </si>
  <si>
    <t>Визначення у біологічному матеріалі з вуха збудників інфекційних захворювань та чутливості культур мікроорганізмів до антибіотиків</t>
  </si>
  <si>
    <t>Визначення вмісту вільної вугільної кислоти титриметричним методом у воді</t>
  </si>
  <si>
    <t>Визначення вмісту ксилолу методом газорідинної хроматографії  у грунті</t>
  </si>
  <si>
    <t>Визначення вмісту міді атомно-абсорбційним методом  у грунті</t>
  </si>
  <si>
    <t>Визначення вмісту кадмію атомно-абсорбційним методом  у грунті</t>
  </si>
  <si>
    <t>3.54.</t>
  </si>
  <si>
    <t>Визначення вмісту заліза у воді</t>
  </si>
  <si>
    <t xml:space="preserve">Визначення кислотного числа жирів та олій титриметричним методом </t>
  </si>
  <si>
    <t xml:space="preserve">Визначення пероксидного числа жирів та олій титриметричним методом </t>
  </si>
  <si>
    <t>Визначення яєць гельмінтів  в осаді стічних вод, кеці, мулі, твердій фракції сільськогосподарських стоків, грунті, піску і твердих побутових відходах</t>
  </si>
  <si>
    <t>Визначення вмісту спирта пропілового методом газорідинної хроматографії  у повітрі</t>
  </si>
  <si>
    <t>Експериментальне визначення стійкості виробу (одягу захисного) до дії інфекційних агентів (1 штам, 1 експозиція)</t>
  </si>
  <si>
    <t>Визначення у біологічному матеріалі (жовч) збудників  інфекційних захворювань</t>
  </si>
  <si>
    <t>Підготовка проекту радіаційного сертифікату</t>
  </si>
  <si>
    <t>Визначення вмісту марганцю методом атомно-абсорбційної спектрометрії у воді</t>
  </si>
  <si>
    <t>Визначення масової частки екстракту в сухій речовині солоду тонкого помелу денсіметричним методом</t>
  </si>
  <si>
    <t>Визначення вмісту заліза методом атомно-абсорбційної спектрометрії у воді стічній</t>
  </si>
  <si>
    <t>Експериментальне визначення стійкості виробу (маска захисна) до дії інфекційних агентів (1 штам, 1 експозиція)</t>
  </si>
  <si>
    <t>Визначення лужності в горілці титриметричним методом</t>
  </si>
  <si>
    <t>Визначення чутливості мікроорганізмів до антибактеріальних препаратів (6 наіменувань)</t>
  </si>
  <si>
    <t>Визначення масової частки жиру в перерахунку на суху речовину у харчових продуктах</t>
  </si>
  <si>
    <t>Визначення вмісту цинку атомно-абсорбційним методом у парфумерно-косметичних виробах</t>
  </si>
  <si>
    <t>7.112.</t>
  </si>
  <si>
    <t>1.85.</t>
  </si>
  <si>
    <t>17.34.</t>
  </si>
  <si>
    <t xml:space="preserve">Визначення масової частки сахарози рефрактометричним методом </t>
  </si>
  <si>
    <t>1.84.</t>
  </si>
  <si>
    <t>Визначення кількості сульфат-іонів гравіметричним методом у грунті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</si>
  <si>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</si>
  <si>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</si>
  <si>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</si>
  <si>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</si>
  <si>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</si>
  <si>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</si>
  <si>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</si>
  <si>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</si>
  <si>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</si>
  <si>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</si>
  <si>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</si>
  <si>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</si>
  <si>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</si>
  <si>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</si>
  <si>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1.132.</t>
  </si>
  <si>
    <t>1.133.</t>
  </si>
  <si>
    <t>1.134.</t>
  </si>
  <si>
    <t>1.135.</t>
  </si>
  <si>
    <t>1.136.</t>
  </si>
  <si>
    <t>1.137.</t>
  </si>
  <si>
    <t>1.138.</t>
  </si>
  <si>
    <t>1.139.</t>
  </si>
  <si>
    <t>1.140.</t>
  </si>
  <si>
    <t>1.141.</t>
  </si>
  <si>
    <t>1.142.</t>
  </si>
  <si>
    <t>1.143.</t>
  </si>
  <si>
    <t>1.144.</t>
  </si>
  <si>
    <t>1.145.</t>
  </si>
  <si>
    <t>1.146.</t>
  </si>
  <si>
    <t>1.147.</t>
  </si>
  <si>
    <t>1.148.</t>
  </si>
  <si>
    <t>1.149.</t>
  </si>
  <si>
    <t>1.150.</t>
  </si>
  <si>
    <t>1.151.</t>
  </si>
  <si>
    <t>1.152.</t>
  </si>
  <si>
    <t>1.153.</t>
  </si>
  <si>
    <t>1.154.</t>
  </si>
  <si>
    <t>1.155.</t>
  </si>
  <si>
    <t>1.156.</t>
  </si>
  <si>
    <t>1.157.</t>
  </si>
  <si>
    <t>1.158.</t>
  </si>
  <si>
    <t>1.159.</t>
  </si>
  <si>
    <t>1.160.</t>
  </si>
  <si>
    <t>1.161.</t>
  </si>
  <si>
    <t>1.162.</t>
  </si>
  <si>
    <t>1.163.</t>
  </si>
  <si>
    <t>1.164.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</si>
  <si>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</si>
  <si>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</si>
  <si>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</si>
  <si>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</si>
  <si>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</si>
  <si>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</si>
  <si>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</si>
  <si>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</si>
  <si>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</si>
  <si>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Визначення наявності інгібуючих речовин у молоці з метиленовим синім </t>
  </si>
  <si>
    <t>Визначення масової частки металомагнітних домішок гравіметричним методом у харчових продуктах</t>
  </si>
  <si>
    <t>Визначення вмісту диметилового ефіру терефталевої кислоти в рідкому модельному середовищі фотометричним методом</t>
  </si>
  <si>
    <t>Ідентифікація мікроорганізмів родів Vibrio</t>
  </si>
  <si>
    <t>Підготовка паспорту радіаційної якості</t>
  </si>
  <si>
    <t>Визначення шкідливих виробничих факторів та гігієнична оцінка умов праці на одному робочому місці</t>
  </si>
  <si>
    <t>Визначення вмісту перманганатного окислення титрометричним методом в мінеральній воді</t>
  </si>
  <si>
    <t>Визначення вмісту іонів магнію титрометричним методом в мінеральній воді</t>
  </si>
  <si>
    <t>Складання санітарно-гігієнічної характеристики свердловини та програми досліджень води  у складі проекту санітарного паспорту</t>
  </si>
  <si>
    <t>Визначення вмісту капролактаму у повітряному середовищі фотометричним методом</t>
  </si>
  <si>
    <t>Визначення вмісту метилового спирту у повітряному середовищі фотометричним методом</t>
  </si>
  <si>
    <t>Визначення вмісту озону фотометричним методом  у повітрі</t>
  </si>
  <si>
    <t>Визначення вмісту пилу гравіметричним методом  у повітрі</t>
  </si>
  <si>
    <t>Визначення афлатоксину В1 методом високоефективної рідинної хроматографії у харчових продуктах</t>
  </si>
  <si>
    <t>Визначення вмісту стиролу у повітряному середовищі газохроматографічним методом</t>
  </si>
  <si>
    <t>13.27.</t>
  </si>
  <si>
    <t>Визначення каламутності фотометричним методом у воді</t>
  </si>
  <si>
    <t>Дослідження харкотиння на яйця гельмінтів</t>
  </si>
  <si>
    <t>Ідентифікація мікроорганізмів родів Campylobacter</t>
  </si>
  <si>
    <t>Ідентифікація мікроорганізмів родів Yersinia</t>
  </si>
  <si>
    <t>Виявлення бактерій родини протею у харчових продуктах, продовольчій сировині та інших об'єктах середовища життєдіяльності людини</t>
  </si>
  <si>
    <t>Виявлення бактерій родини сульфітредукуючих клостридій у харчових продуктах, продовольчій сировині та інших об'єктах середовища життєдіяльності людини</t>
  </si>
  <si>
    <t xml:space="preserve">Визначення бактерій групи кишкової палички у харчових продуктах, продовольчій сировині та інших об'єктах середовища життєдіяльності людини </t>
  </si>
  <si>
    <t>Визначення вмісту хлорид-іонів титрометричним методом в мінеральній воді</t>
  </si>
  <si>
    <t>Визначення вмісту іонів кальцію титрометричним методом в мінеральній воді</t>
  </si>
  <si>
    <t>Визначення суми іонів натрію і калію розрахунковим методом в мінеральній воді</t>
  </si>
  <si>
    <t>Визначення мінералізації розрахунковим методом в мінеральній воді</t>
  </si>
  <si>
    <t>Визначення етилового спирту в рідкому модельному середовищі  газохроматографічним методом</t>
  </si>
  <si>
    <t>Складання плану НАССР</t>
  </si>
  <si>
    <t>Розробка Керівництва по Системі управління безпечністю харчових продуктів (СУБХП)</t>
  </si>
  <si>
    <t>7.110.</t>
  </si>
  <si>
    <t xml:space="preserve">Контроль роботи парових, повітряних та газових стерилізаторів з використанням біологічних індикаторів </t>
  </si>
  <si>
    <t xml:space="preserve">Визначення масової концентрації свинцю атомно-абсорбційним методом  у воді дистильованій </t>
  </si>
  <si>
    <t xml:space="preserve">Визначення  масової концентрації цинку атомно-абсорбційним методом  у воді дистильованій </t>
  </si>
  <si>
    <t xml:space="preserve">Визначення масової концентрації заліза атомно-абсорбційним методом  у воді дистильованій </t>
  </si>
  <si>
    <t xml:space="preserve">Визначення масової концентрації міді атомно-абсорбційним методом  у воді дистильованій </t>
  </si>
  <si>
    <t>Визначення вмісту кадмію атомно-абсорбційним методом у харчових продуктах</t>
  </si>
  <si>
    <t>Визначення вмісту цинку атомно-абсорбційним методом у харчових продуктах</t>
  </si>
  <si>
    <t>Визначення вмісту заліза атомно-абсорбційним методом у харчових продуктах</t>
  </si>
  <si>
    <t>Визначення вмісту міді атомно-абсорбційним методом у харчових продуктах</t>
  </si>
  <si>
    <t xml:space="preserve">Виявлення антитіл класів IgG до вірусу гепатиту С </t>
  </si>
  <si>
    <t>Виявлення антитіл класів IgG до вірусу гепатиту В</t>
  </si>
  <si>
    <t>Виявлення антитіл класів IgМ до вірусу гепатиту С</t>
  </si>
  <si>
    <t>1.182.</t>
  </si>
  <si>
    <t>1.183.</t>
  </si>
  <si>
    <t>1.184.</t>
  </si>
  <si>
    <t>Виявлення антитіл класів IgМ до вірусу гепатиту В</t>
  </si>
  <si>
    <t>1.185.</t>
  </si>
  <si>
    <t>Розробка програм-передумов системи НАССР  (ПП-02 - ПП-13) (за одну програму)</t>
  </si>
  <si>
    <t>Розробка повного опису харчового продукту, що виробляється підприємством, на якому впроваджується система НАССР (за один опис)</t>
  </si>
  <si>
    <t xml:space="preserve">Визначення вмісту речовин, що відновлюють перманганат калію, методом візуального порівняння випробуваного зразка (розчину) зі зразком (розчином) порівняння у воді дистильованій </t>
  </si>
  <si>
    <t>Визначення питомої активності радіонукліду радій-226 спектрометричним методом</t>
  </si>
  <si>
    <t>Визначення питомої активності радіонукліду торій-232 спектрометричним методом</t>
  </si>
  <si>
    <t>Виявлення антитіл до коронавірусу SARS-CoV-IgG (з забором крові)</t>
  </si>
  <si>
    <t>Виявлення антитіл до коронавірусу SARS-CoV-IgМ та SARS-CoV-IgG(з забором крові)</t>
  </si>
  <si>
    <t>1.1.</t>
  </si>
  <si>
    <t>1.2.</t>
  </si>
  <si>
    <t>1.3.</t>
  </si>
  <si>
    <t>1.4.</t>
  </si>
  <si>
    <t>1.5.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</si>
  <si>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</si>
  <si>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</si>
  <si>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</si>
  <si>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</si>
  <si>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</si>
  <si>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</si>
  <si>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</si>
  <si>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</si>
  <si>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</si>
  <si>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</si>
  <si>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</si>
  <si>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</si>
  <si>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</si>
  <si>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</si>
  <si>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</si>
  <si>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</si>
  <si>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</si>
  <si>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</si>
  <si>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</si>
  <si>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</si>
  <si>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</si>
  <si>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</si>
  <si>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</si>
  <si>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17.13.</t>
  </si>
  <si>
    <t>17.14.</t>
  </si>
  <si>
    <t>17.15.</t>
  </si>
  <si>
    <t>17.16.</t>
  </si>
  <si>
    <t>17.17.</t>
  </si>
  <si>
    <t>17.18.</t>
  </si>
  <si>
    <t>17.19.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</si>
  <si>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</si>
  <si>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</si>
  <si>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</si>
  <si>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</si>
  <si>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</si>
  <si>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</si>
  <si>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</si>
  <si>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</si>
  <si>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17.29.</t>
  </si>
  <si>
    <t>17.30.</t>
  </si>
  <si>
    <t>17.31.</t>
  </si>
  <si>
    <t>Визначення вмісту сольвент-нафти газохроматографічним методом  у повітрі</t>
  </si>
  <si>
    <t>Визначення вмісту стиролу методом газорідинної хроматографії  у повітрі</t>
  </si>
  <si>
    <t>Визначення вмісту свинцю атомно-абсорбційним методом у харчових продуктах</t>
  </si>
  <si>
    <t>Визначення вмісту етилацетату у повітряному середовищі газохроматографічним методом</t>
  </si>
  <si>
    <t>Визначення вмісту акрилонітрилу у повітряному середовищі фотометричним методом</t>
  </si>
  <si>
    <t>Виявлення бактерій родини лістерій у харчових продуктах, продовольчій сировині та інших об'єктах середовища життєдіяльності людини</t>
  </si>
  <si>
    <t>Виявлення бактеріального забруднення середовища життєдіяльності людини методом змивів на умовно-патогенні ентеробактерії</t>
  </si>
  <si>
    <t>Визначення вмісту диоктилфталату у повітряному середовищі газохроматографічним методом</t>
  </si>
  <si>
    <t>Визначення номерів круп за крупністю</t>
  </si>
  <si>
    <t>Проведення тестового контролю знань з питань гігієнічного навчання (1 особа)</t>
  </si>
  <si>
    <t>Розгляд та оцінка проектних матеріалів та передпроектних пропозицій щодо будівництва (реконструкції, розміщення) об’єктів житлового, громадського, виробничого призначення на відповідність їх вимогам чинного законодавства в сфері забезпечення санітарно-епідемічного благополуччя</t>
  </si>
  <si>
    <t>Визначення механічних домішок у меді гравіметричним методом</t>
  </si>
  <si>
    <t>12.37.</t>
  </si>
  <si>
    <t>Визначення вмісту ртуті в рідкому модельному середовищі атомно-абсорбційним методом</t>
  </si>
  <si>
    <t>Оцінка конструкції та поліграфічного матеріалу друкованої продукції (за один показник)</t>
  </si>
  <si>
    <t>14.8.</t>
  </si>
  <si>
    <t>14.9.</t>
  </si>
  <si>
    <t>Оцінка шрифту, тексту, ілюстрацій друкованої продукції (за кожний показник)</t>
  </si>
  <si>
    <t>Визначення залишкової кількості фосфорорганічних пестицидів у харчових продуктах та об'єктах навколишнього природного середовища методом газової хроматографії (за кожний показник)</t>
  </si>
  <si>
    <t>Визначення залишкової кількості хлорорганічних пестицидів у харчових продуктах та об'єктах навколишнього природного середовища методом газової хроматографії (за кожний показник)</t>
  </si>
  <si>
    <t xml:space="preserve">Визначення рівня напруженості електромагнітного випромінювання </t>
  </si>
  <si>
    <t>Визначення енергетичної цінності харчових продуктів (готові страви) розрахунковим методом</t>
  </si>
  <si>
    <t>Дослідження калу на наявність патогенних ешеріхій</t>
  </si>
  <si>
    <t>Визначення вмісту ртуті металевої атомно-абсорбційним  методом у повітрі</t>
  </si>
  <si>
    <t>Визначення вмісту кальцію методом візуального порівняння випробуваного зразка (розчину) зі зразком (розчином) порівняння у воді дистильованій</t>
  </si>
  <si>
    <t>Виявлення бактерій родини патогенних вібріонів у харчових продуктах, продовольчій сировині, воді та інших об'єктах середовища життєдіяльності людини</t>
  </si>
  <si>
    <t>Визначення личинок гельмінтів у воді питній, плавальних басейнів, відкритих водоймищ господарсько-побутового призначення та стічній воді</t>
  </si>
  <si>
    <t>Розробка програми-передумови щодо належного планування виробничих, допоміжних та побутових приміщень (ПП-01)</t>
  </si>
  <si>
    <t>7.113.</t>
  </si>
  <si>
    <t>Визначення вмісту гексану у харчових продуктах методом газової хроматографії</t>
  </si>
  <si>
    <t>Визначення фенолу газохроматографічним методом в воді</t>
  </si>
  <si>
    <t>Визначення кольору пива фотометричним методом</t>
  </si>
  <si>
    <t>Визначення вмісту ацетальдегіду методом газорідинної хроматографії  у повітрі</t>
  </si>
  <si>
    <t>Визначення масової частки загальної золи гравіметричним методом у харчових продуктах</t>
  </si>
  <si>
    <t>Визначення наявності піску та  мінеральних домішок гравіметричним методом у харчових продуктах</t>
  </si>
  <si>
    <t>Визначення зеараленону методом високоефективної рідинної хроматографії у харчових продуктах</t>
  </si>
  <si>
    <t>8.32.</t>
  </si>
  <si>
    <t>8.33.</t>
  </si>
  <si>
    <t>8.34.</t>
  </si>
  <si>
    <t>8.35.</t>
  </si>
  <si>
    <t>8.36.</t>
  </si>
  <si>
    <t>8.37.</t>
  </si>
  <si>
    <t>8.38.</t>
  </si>
  <si>
    <t>8.39.</t>
  </si>
  <si>
    <t>8.40.</t>
  </si>
  <si>
    <t>8.41.</t>
  </si>
  <si>
    <t>8.42.</t>
  </si>
  <si>
    <t>Розробка повного опису кожного виду споживчої тари для пакування харчових продуктів,  що виробляється  підприємством, на якому впроваджується ситема НАССР, для виготовлення харчових продуктів (за один опис)</t>
  </si>
  <si>
    <t>Визначення вмісту цинку методом атомно-абсорбційної спектрометрії  у воді стічній</t>
  </si>
  <si>
    <t>Визначення вмісту толуолу методом газорідинної хроматографії у стічній воді</t>
  </si>
  <si>
    <t>3.44.</t>
  </si>
  <si>
    <t>3.45.</t>
  </si>
  <si>
    <t>3.46.</t>
  </si>
  <si>
    <t>Вартість без ПДВ (грн)</t>
  </si>
  <si>
    <t>ПДВ
20%</t>
  </si>
  <si>
    <t>Вартість з ПДВ (грн)</t>
  </si>
  <si>
    <t>Проведення атестації робочого місця за умовами праці</t>
  </si>
  <si>
    <t>Визначення вмісту вуглеводнів насичених газохроматографічним методом у повітрі</t>
  </si>
  <si>
    <t>Визначення вмісту бензину в рідкому модельному середовищі  газохроматографічним методом</t>
  </si>
  <si>
    <t>Визначення вмісту бутилового спирту в рідкому модельному середовищі  газохроматографічним методом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</si>
  <si>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</si>
  <si>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</si>
  <si>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</si>
  <si>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</si>
  <si>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</si>
  <si>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</si>
  <si>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</si>
  <si>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</si>
  <si>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</si>
  <si>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</si>
  <si>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</si>
  <si>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</si>
  <si>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</si>
  <si>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</si>
  <si>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</si>
  <si>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</si>
  <si>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</si>
  <si>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</si>
  <si>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</si>
  <si>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</si>
  <si>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</si>
  <si>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</si>
  <si>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</si>
  <si>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</si>
  <si>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</si>
  <si>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</si>
  <si>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</si>
  <si>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</si>
  <si>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</si>
  <si>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</si>
  <si>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Визначення вмісту ангідриду сірчистого фотометричним методом  у повітрі</t>
  </si>
  <si>
    <t>Визначення вмісту свинцю та його неорганічних сполук (у перерахунку на Рв)  атомно-абсорбційним методом у повітрі</t>
  </si>
  <si>
    <t xml:space="preserve"> Визначення фенолу газохроматографічним методом у воді стічній</t>
  </si>
  <si>
    <t>11.16.</t>
  </si>
  <si>
    <t>11.17.</t>
  </si>
  <si>
    <t>Визначення водневого показника потенціометричним методом  у воді стічній</t>
  </si>
  <si>
    <t>Визначення  сульфатів гравіметричним методом у воді стічній</t>
  </si>
  <si>
    <t>7.119.</t>
  </si>
  <si>
    <t>Визначення вмісту миш'яку у парфумерно-косметичних виробах</t>
  </si>
  <si>
    <t>Визначення вмісту свинцю атомно-абсорбційним методом у парфумерно-косметичних виробах</t>
  </si>
  <si>
    <t>Визначення вмісту кадмію атомно-абсорбційним методом у парфумерно-косметичних виробах</t>
  </si>
  <si>
    <t xml:space="preserve">Визначення масової частки осаду у фруктових і ягідних соках гравіметричним методом </t>
  </si>
  <si>
    <t>Визначення масової частки м'якоті фруктів та овочів гравіметричним методом</t>
  </si>
  <si>
    <t xml:space="preserve">Визначення зольності круп та борошна гравіметричним методом </t>
  </si>
  <si>
    <t>Складання переліку документів Системи управління безпечністю харчових продуктів (СУБХП)</t>
  </si>
  <si>
    <t>Розробка Положення про групу НАССР</t>
  </si>
  <si>
    <t>Розробка Політики щодо безпечності харчових продуктів</t>
  </si>
  <si>
    <t>Виявлення бактерій родини ієрсиній у харчових продуктах, продовольчій сировині та інших об'єктах середовища життєдіяльності людини</t>
  </si>
  <si>
    <t xml:space="preserve">Визначення промислової стерильності консервованої продукції </t>
  </si>
  <si>
    <t>Визначення вмісту мінерального масла фотометричним методом  у повітрі</t>
  </si>
  <si>
    <t>Визначення масової концентрації алюмінію фотометричним методом у воді</t>
  </si>
  <si>
    <t>Визначення 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</si>
  <si>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органолептичних показників методом сенсорного аналізу (за 1 показник)</t>
  </si>
  <si>
    <t>Визначення масової концентрації аміаку і іонів амонію фотометричним методом у воді стічній</t>
  </si>
  <si>
    <t>Визначення масової концентрації нітратів фотометричним методом у воді стічній</t>
  </si>
  <si>
    <t>Визначення масової концентрації нітритів фотометричним методом у воді стічній</t>
  </si>
  <si>
    <t>Оцінка режиму роботи та організації життєдіяльності дітей  у дошкільних навчальних закладах</t>
  </si>
  <si>
    <t>Визначення вмісту хрому в рідкому модельному середовищі атомно-абсорбційним методом</t>
  </si>
  <si>
    <t>Визначення вмісту сульфатів методом візуального порівняння випробуваного зразка (розчину) зі зразком (розчином) порівняння у воді дистильованій</t>
  </si>
  <si>
    <t>Бактеріологічні дослідження сечі та визначення чутливості культур мікроорганізмів до антибіотиків</t>
  </si>
  <si>
    <t>Визначення вмісту спирта етилового методом газорідинної хроматографії  у повітрі</t>
  </si>
  <si>
    <t>Проведення групового семінару для працівників харчової промисловості (від 100 осіб) (1 особа, 1 година)</t>
  </si>
  <si>
    <t>Визначення афлатоксину М1 методом високоефективної рідинної хроматографії у харчових продуктах</t>
  </si>
  <si>
    <t>Контроль за якістю поживних середовищ титраційним методом (за один тест-штам або одну суміш штамів)</t>
  </si>
  <si>
    <t>Оцінка відповідності проектів документів Системи управління безпекою харчових продуктів (НАССР) вимогам законодавства (за один документ)</t>
  </si>
  <si>
    <t xml:space="preserve">Визначення  масової концентрації алюмінію методом візуального порівняння випробуваного зразка (розчину) зі зразком (розчином) порівняння у воді дистильованій </t>
  </si>
  <si>
    <t>Визначення масової концентрації  аміаку і іонів амонію фотометричним методом у воді</t>
  </si>
  <si>
    <t>Виявлення бактерій родини ентерококів у воді питній прискореним методом</t>
  </si>
  <si>
    <t>Складання листа спостереження  робочого дня або виробничого процесу на одному робочому місці</t>
  </si>
  <si>
    <t>Визначення водневого показника (рН) парфумерно-косметичних виробів</t>
  </si>
  <si>
    <t>Визначення масової частки води і летких речовин  у парфумерно-косметичних виробах</t>
  </si>
  <si>
    <t>Визначення кислотного числа парфумерно-косметичних виробів</t>
  </si>
  <si>
    <t>Визначення відношення масової частки розчинного білка до масової частки білкових речовин у сухій речовині солоду (число Кольбаха)  розрахунковим методом</t>
  </si>
  <si>
    <t>Визначення вмісту нітриту натрію  фотометричним методом  у повітрі</t>
  </si>
  <si>
    <t>Визначення вмісту зважених речовин гравіметричним методом  у воді</t>
  </si>
  <si>
    <t>Визначення масової частки жиру у вершковому маслі гравіметричним методом</t>
  </si>
  <si>
    <t>Визначення масової частки підсолоджувачів (сахарину, аспартаму)  у харчових продуктах методом високоефективної рідинної хроматографії (за 1 показник)</t>
  </si>
  <si>
    <t>3.39.</t>
  </si>
  <si>
    <t>3.40.</t>
  </si>
  <si>
    <t>Визначення  хлору залишкового вільного титриметричним методом у воді</t>
  </si>
  <si>
    <t>Проведення санітарно-епідеміологічного аудиту підприємств, установ, організацій всіх форм власності з оформленням рекомендацій щодо забезпечення санітарного та епідемічного благополуччя</t>
  </si>
  <si>
    <t xml:space="preserve">Визначення активності дезінфекційних засобів методом тест-об'єктів щодо тест-штамів бактерій </t>
  </si>
  <si>
    <t xml:space="preserve">Визначення рівня напруженості електромагнітного поля промислової частоти </t>
  </si>
  <si>
    <t>Визначення пористості хліба гравіметричним методом</t>
  </si>
  <si>
    <t>Визначення вмісту сульфідів титриметричним методом у воді</t>
  </si>
  <si>
    <t xml:space="preserve">Визначення питомої активності радіонуклідів цезію-137 з  використанням гамма-спектрометрів </t>
  </si>
  <si>
    <t xml:space="preserve">Визначення питомої активності радіонуклідів стронцію-90 з використанням бета-спектрометрів </t>
  </si>
  <si>
    <t>Визначення вмісту оксиду цинку (у перерахунку на Zn) атомно-абсорбційним методом у повітрі</t>
  </si>
  <si>
    <t xml:space="preserve">Бактеріологічний контроль стерильності виробів медичного призначення, інструментарію після стерилізації, діагностичних імунобіологічних препаратів, лікарських засобів та інших об'єктів </t>
  </si>
  <si>
    <t>Визначення масової частки кислот, що титруються, титриметричним методом</t>
  </si>
  <si>
    <t>Визначення чутливості мікроорганізмів до дезінфекційних засобів або антисептиків (за одну культуру мікроорганізмів)</t>
  </si>
  <si>
    <t>Визначення вмісту сульфідів титриметричним методом у воді стічній</t>
  </si>
  <si>
    <t>Визначення вмісту гексану в рідкому модельному середовищі  газохроматографічним методом</t>
  </si>
  <si>
    <t>Мікробіологічне дослідження калу на патогенні бактерії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</si>
  <si>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</si>
  <si>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</si>
  <si>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</si>
  <si>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</si>
  <si>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</si>
  <si>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</si>
  <si>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</si>
  <si>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</si>
  <si>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</si>
  <si>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</si>
  <si>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</si>
  <si>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</si>
  <si>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</si>
  <si>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</si>
  <si>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</si>
  <si>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</si>
  <si>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</si>
  <si>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</si>
  <si>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</si>
  <si>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</si>
  <si>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</si>
  <si>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</si>
  <si>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</si>
  <si>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</si>
  <si>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</si>
  <si>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</si>
  <si>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</si>
  <si>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</si>
  <si>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</si>
  <si>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</si>
  <si>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</si>
  <si>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</si>
  <si>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</si>
  <si>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</si>
  <si>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</si>
  <si>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</si>
  <si>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</si>
  <si>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</si>
  <si>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</si>
  <si>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</si>
  <si>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</si>
  <si>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Дослідження крові на наявність збудника інфекційних захворювань</t>
  </si>
  <si>
    <t xml:space="preserve">Мікроскопія кисломолочних продуктів </t>
  </si>
  <si>
    <t>Визначення масової частки розчинних сухих речовин рефрактометричним методом у харчових продуктах</t>
  </si>
  <si>
    <t>Визначення масової частки водорозчинних екстрактивних речовин гравіметричним методом у харчових продуктах</t>
  </si>
  <si>
    <t>Виявлення бактерій родини Bacillus  у харчових продуктах, продовольчій сировині та інших об'єктах середовища життєдіяльності людини</t>
  </si>
  <si>
    <t>Оцінка відповідності розкладів навчально-виховних закладів для дітей та підлітків вимогам діючого санітарного законодавства з наданням рекомендацій щодо усунення недоліків</t>
  </si>
  <si>
    <t xml:space="preserve">Оцінка проектів перспективних меню дошкільних навчальних закладів, навчально-виховних закладів, закладів оздоровлення та відпочинку </t>
  </si>
  <si>
    <t>Дослідження періанального зскрібка на яйця гельмінтів</t>
  </si>
  <si>
    <t>Визначення вмісту спирта метилового методом газорідинної хроматографії  у повітрі</t>
  </si>
  <si>
    <t>Проведення санітарно-гігієнічної оцінки виду діяльності встановленим критеріям безпечності для здоров'я  людини та оточуючого середовища на підставі проведених лабораторно-інструментальних досліджень</t>
  </si>
  <si>
    <t>Виявлення демодекоїдних кліщів</t>
  </si>
  <si>
    <t>Визначення калорійності і хімічного складу харчових продуктів</t>
  </si>
  <si>
    <t xml:space="preserve">Визначення масової частки сахарози фотометричним методом </t>
  </si>
  <si>
    <t xml:space="preserve">Проведення гігієнічного навчання громадян, професійна чи інша діяльність яких пов'язана з небезпечними факторами, обслугованням населення, з метою запобігання виникненню захворювань, поширенню масових інфекційних та неінфекційних захворювань, отруєнь, у тому числі харчових (1 особа, 1 година) </t>
  </si>
  <si>
    <t>8.43.</t>
  </si>
  <si>
    <t>8.44.</t>
  </si>
  <si>
    <t>8.45.</t>
  </si>
  <si>
    <t>8.46.</t>
  </si>
  <si>
    <t>8.47.</t>
  </si>
  <si>
    <t>8.48.</t>
  </si>
  <si>
    <t>8.49.</t>
  </si>
  <si>
    <t>8.50.</t>
  </si>
  <si>
    <t>8.51.</t>
  </si>
  <si>
    <t>8.52.</t>
  </si>
  <si>
    <t>8.53.</t>
  </si>
  <si>
    <t>8.54.</t>
  </si>
  <si>
    <t>8.55.</t>
  </si>
  <si>
    <t>8.56.</t>
  </si>
  <si>
    <t>8.57.</t>
  </si>
  <si>
    <t>8.58.</t>
  </si>
  <si>
    <t>8.59.</t>
  </si>
  <si>
    <t>8.60.</t>
  </si>
  <si>
    <t>8.61.</t>
  </si>
  <si>
    <t>8.62.</t>
  </si>
  <si>
    <t>8.63.</t>
  </si>
  <si>
    <t>8.64.</t>
  </si>
  <si>
    <t>8.65.</t>
  </si>
  <si>
    <t>8.66.</t>
  </si>
  <si>
    <t>8.67.</t>
  </si>
  <si>
    <t>8.68.</t>
  </si>
  <si>
    <t>8.69.</t>
  </si>
  <si>
    <t>8.70.</t>
  </si>
  <si>
    <t>8.71.</t>
  </si>
  <si>
    <t>8.72.</t>
  </si>
  <si>
    <t>8.73.</t>
  </si>
  <si>
    <t>8.74.</t>
  </si>
  <si>
    <t>8.75.</t>
  </si>
  <si>
    <t>8.76.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</si>
  <si>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</si>
  <si>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</si>
  <si>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</si>
  <si>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</si>
  <si>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</si>
  <si>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</si>
  <si>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</si>
  <si>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</si>
  <si>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</si>
  <si>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</si>
  <si>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</si>
  <si>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</si>
  <si>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</si>
  <si>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Визначення  сульфатів гравіметричним методом у воді</t>
  </si>
  <si>
    <t>Визначення загальної жорсткості титриметричним методом  у воді</t>
  </si>
  <si>
    <t>Визначення вмісту епіхлоргідрину  у повітряному модельному середовищі фотометричним методом</t>
  </si>
  <si>
    <t>Дослідження побутового пороху на наявність алергенних та інших кліщів</t>
  </si>
  <si>
    <t xml:space="preserve">Визначення вмісту рослинного жиру у вершково-рослинному маслі за числом Рейхерта-Мейссля титриметричним методом </t>
  </si>
  <si>
    <t>Визначення швидкості руху повітря</t>
  </si>
  <si>
    <t>Визначення відносної вологості повітря</t>
  </si>
  <si>
    <t xml:space="preserve">Визначення  масової частки крохмалю в м'ясних продуктах титриметричним методом </t>
  </si>
  <si>
    <t>Бактеріологічні дослідження на дифтерію</t>
  </si>
  <si>
    <t>Виявлення бактерій родини синьогнійної палички у харчових продуктах, продовольчій сировині, воді та інших об'єктах середовища життєдіяльності людини</t>
  </si>
  <si>
    <t>Виявлення бактерій родини E.coli у харчових продуктах, продовольчій сировині, воді та інших об'єктах середовища життєдіяльності людини</t>
  </si>
  <si>
    <t>Визначення вмісту хрому в рідкому модельному середовищі фотометричним методом</t>
  </si>
  <si>
    <t>Визначення вмісту цинку в рідкому модельному середовищі атомно-абсорбційним методом</t>
  </si>
  <si>
    <t>Визначення вмісту капролактаму в рідкому модельному середовищі методом тонкошарової хроматографії</t>
  </si>
  <si>
    <t>Визначення бактерицидної ефективності дезінфекційних засобів, призначених для дезінфекції (за один тест-штам при одній експозиції)</t>
  </si>
  <si>
    <t>1.170</t>
  </si>
  <si>
    <t>Визначення  вмісту гептану в рідкому модельному середовищі</t>
  </si>
  <si>
    <t>Надання транспортних послуг (за 1 км)</t>
  </si>
  <si>
    <t>Головний бухгалтер                                                   Стрельнікова В. М.</t>
  </si>
  <si>
    <t>Визначення масової частки активного хлору у дезінфекційних засобах</t>
  </si>
  <si>
    <t>Проведення попереднього аудиту обєктів, що здійснюють обіг харчових продуктів, з метою визначення можливості впровадження системи НАССР</t>
  </si>
  <si>
    <t>Визначення рівнів шкідливих факторів та гігієнічна оцінка умов праці у разі їх дії для проведення атестації одного робочого місця</t>
  </si>
  <si>
    <t>Оцінка плану з проведення оздоровчих заходів у дошкільних навчальних закладах</t>
  </si>
  <si>
    <t>Визначення вмісту натрію хлориду фотометричним методом  у повітрі</t>
  </si>
  <si>
    <t>Виявлення антитіл класу IgG до Borrelia burgdofreri</t>
  </si>
  <si>
    <t>Виявлення антитіл класу IgМ до Borrelia burgdofreri</t>
  </si>
  <si>
    <t>Виявлення антитіл класу IgG до вірусу герпесу 3 типу (Varicella Zoster)</t>
  </si>
  <si>
    <t>Виявлення антитіл класу IgМ до вірусу герпесу 3 типу (Varicella Zoster)</t>
  </si>
  <si>
    <t>Виявлення антитіл класу IgG до вірусу герпесу 6 типу (HHV-6)</t>
  </si>
  <si>
    <t>Виявлення антитіл класу IgG (кількісне визначення) до вірусу краснyхи (Rubella virus)</t>
  </si>
  <si>
    <t>Виявлення антитіл класу IgG до капсидного антигену VCA вірусу Епштейна-Барр (ЕВV)</t>
  </si>
  <si>
    <t>Виявлення антитіл класу IgМ (кількісне визначення) до вірусу краснyхи (Rubella virus)</t>
  </si>
  <si>
    <t>Визначення  афлатоксину B1 методом тонкошарової хроматографії у харчових продуктах</t>
  </si>
  <si>
    <t>Визначення вмісту фтору в рідкому модельному середовищі фотометричним методом</t>
  </si>
  <si>
    <t>Визначення масової частки лома у макароних виробах гравіметричним методом</t>
  </si>
  <si>
    <t>3.41.</t>
  </si>
  <si>
    <t>3.42.</t>
  </si>
  <si>
    <t>3.43.</t>
  </si>
  <si>
    <t>3.47.</t>
  </si>
  <si>
    <t>3.48.</t>
  </si>
  <si>
    <t>3.49.</t>
  </si>
  <si>
    <t>3.50.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</si>
  <si>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</si>
  <si>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</si>
  <si>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</si>
  <si>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</si>
  <si>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</si>
  <si>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</si>
  <si>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</si>
  <si>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</si>
  <si>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</si>
  <si>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</si>
  <si>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</si>
  <si>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</si>
  <si>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</si>
  <si>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</si>
  <si>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</si>
  <si>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5.1.</t>
  </si>
  <si>
    <t>5.2.</t>
  </si>
  <si>
    <t>5.3.</t>
  </si>
  <si>
    <t>5.4.</t>
  </si>
  <si>
    <t>5.5.</t>
  </si>
  <si>
    <t>5.6.</t>
  </si>
  <si>
    <t>5.7.</t>
  </si>
  <si>
    <t>5.8.</t>
  </si>
  <si>
    <t>Визначення вмісту хлоридів титриметричним методом у воді стічній</t>
  </si>
  <si>
    <t>Визначення масової частки редукувальних речовин та загального цукру за сахарозою в перерахунку на суху речовину фотометричним методом у харчових продуктах</t>
  </si>
  <si>
    <t>Виявлення загальних коліформ у воді прискореним методом</t>
  </si>
  <si>
    <t>Визначення яєць гельмінтів у городині, садовині</t>
  </si>
  <si>
    <t>Визначення личинок гельмінтів у городині, садовині</t>
  </si>
  <si>
    <t>Визначення цист кишкових найпростіших у городині, садовині</t>
  </si>
  <si>
    <t>Визначення вмісту ангідриду сірчистого фотометричним методом  у повітрі в нічний час, у вихідний та святковий день</t>
  </si>
  <si>
    <t>Визначення вмісту вуглеводнів насичених  газохроматографічним методом   у повітрі в нічний час, у вихідний та святковий день</t>
  </si>
  <si>
    <t>Визначення вмісту фенолу фотометричним методом  у повітрі в нічний час, у вихідний та святковий день</t>
  </si>
  <si>
    <t>Визначення вмісту формальдегіду фотометричним методом  у повітрі в нічний час, у вихідний та святковий день</t>
  </si>
  <si>
    <t>Визначення вмісту пилу гравіметричним методом  у повітрі в нічний час, у вихідний та святковий день</t>
  </si>
  <si>
    <t>1.175</t>
  </si>
  <si>
    <t>Дослідження бактерицидної ефективності дезінфекційних засобів, призначених для знезараження медичного інструментарію</t>
  </si>
  <si>
    <t>Мікробіологічне дослідження мокроти на наявність збудників інфекційних захворювань</t>
  </si>
  <si>
    <t>Мікробіологічне дослідження урогенітальних виділень</t>
  </si>
  <si>
    <t>Визначення рівня напруженості електромагнітного випромінювання в нічний час</t>
  </si>
  <si>
    <t>Розробка програми досліджень з метою визначення відповідності наданого зразку вимогам санітарного законодавства; аналіз та узагальнення отриманих даних; надання послуг, направлених на отримання висновку Державної санітарно-епідеміологічної експертизи</t>
  </si>
  <si>
    <t>Визначення вмісту вінілу хлористого методом газорідинної хроматографії  у повітрі</t>
  </si>
  <si>
    <t>8.83.</t>
  </si>
  <si>
    <t>Визначення вмісту пропілового спирту в рідкому модельному середовищі газохроматографічним методом</t>
  </si>
  <si>
    <t>Підготовка аналітичної довідки з питань забезпечення санітарно-епідемічного благополуччя населення</t>
  </si>
  <si>
    <t>Визначення хлору залишкового зв’язаного розрахунковим методом у воді стічній</t>
  </si>
  <si>
    <t xml:space="preserve">Визначення густини молока і молочних продуктів за допомогою ареометра </t>
  </si>
  <si>
    <t>Визначення масової концентрації естерів в перерахунку на оцтово-етиловий естер в безводному спирті титриметричним методом</t>
  </si>
  <si>
    <t>Дослідження калу на патогенні бактерії</t>
  </si>
  <si>
    <t>Дослідження мокроти на наявність збудників інфекційних захворювань</t>
  </si>
  <si>
    <t>Проведення семінару для  медичних, педагогічних працівників та працівників громадського харчування з питань забезпечення санітарно-епідеміологічного благополуччя населення (1 особа, 1 година)</t>
  </si>
  <si>
    <t>7.23.</t>
  </si>
  <si>
    <t>7.24.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</si>
  <si>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</si>
  <si>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</si>
  <si>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</si>
  <si>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</si>
  <si>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</si>
  <si>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</si>
  <si>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</si>
  <si>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</si>
  <si>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</si>
  <si>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</si>
  <si>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</si>
  <si>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Вимірювання рівня потужності поглиненої дози рентгенівського випромінювання в одній точці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</si>
  <si>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</si>
  <si>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</si>
  <si>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</si>
  <si>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</si>
  <si>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</si>
  <si>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</si>
  <si>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</si>
  <si>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</si>
  <si>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</si>
  <si>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</si>
  <si>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</si>
  <si>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</si>
  <si>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</si>
  <si>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</si>
  <si>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</si>
  <si>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</si>
  <si>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</si>
  <si>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</si>
  <si>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</si>
  <si>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</si>
  <si>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</si>
  <si>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</si>
  <si>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</si>
  <si>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1.168.</t>
  </si>
  <si>
    <t>Експериментальне визначення чутливості мікроорганізмів до косметичних засобів (один штам, одна експозиція)</t>
  </si>
  <si>
    <t>Визначення вмісту нікелю методом атомно-абсорбційної спектрометрії у воді стічній</t>
  </si>
  <si>
    <t>Визначення вмісту хлоридів титриметричним методом у воді</t>
  </si>
  <si>
    <t>Підготовка лабораторного посуду до випробувань</t>
  </si>
  <si>
    <t>7.91.</t>
  </si>
  <si>
    <t>7.93.</t>
  </si>
  <si>
    <t>7.94.</t>
  </si>
  <si>
    <t>7.95.</t>
  </si>
  <si>
    <t>7.96.</t>
  </si>
  <si>
    <t>7.97.</t>
  </si>
  <si>
    <t>7.98.</t>
  </si>
  <si>
    <t>7.99.</t>
  </si>
  <si>
    <t>7.100.</t>
  </si>
  <si>
    <t>7.101.</t>
  </si>
  <si>
    <t>7.102.</t>
  </si>
  <si>
    <t>7.103.</t>
  </si>
  <si>
    <t>7.104.</t>
  </si>
  <si>
    <t>7.105.</t>
  </si>
  <si>
    <t>7.106.</t>
  </si>
  <si>
    <t>7.107.</t>
  </si>
  <si>
    <t>7.108.</t>
  </si>
  <si>
    <t>7.109.</t>
  </si>
  <si>
    <t>8.1.</t>
  </si>
  <si>
    <t>8.2.</t>
  </si>
  <si>
    <t>8.3.</t>
  </si>
  <si>
    <t>Визначення вмісту дибутилфталату у повітряному середовищі газохроматографічним методом</t>
  </si>
  <si>
    <t>Мікробіологічне дослідження мазків з кон'юнктиви</t>
  </si>
  <si>
    <t xml:space="preserve">Мікробіологічне дослідження мазків з вуха </t>
  </si>
  <si>
    <t>Мікробіологічне дослідження виділень з рани</t>
  </si>
  <si>
    <t>Мікробіологічне дослідження сечі</t>
  </si>
  <si>
    <t>Мікробіологічне дослідження крові на стерильність</t>
  </si>
  <si>
    <t>Оформлення документу, що підтверджує відповідність холодильного обладнання гігієнічним вимогам для зберігання сировини та  харчових продуктів</t>
  </si>
  <si>
    <t>Експериментальне визначення стійкості виробу до стерилізації (1режим)</t>
  </si>
  <si>
    <t>Визначення  масової концентрації нітратів методом візуального порівняння випробуваного зразка (розчину) зі зразком (розчином) порівняння у воді дистильованій</t>
  </si>
  <si>
    <t>Визначення ооцист кишкових найпростіших у городині, садовині</t>
  </si>
  <si>
    <t>Визначення бактерій родини сальмонел в продуктах для дитячого харчування</t>
  </si>
  <si>
    <t xml:space="preserve">Дослідження дуоденального вмісту на фрагменти гельмінтів </t>
  </si>
  <si>
    <t>Дослідження дуоденального вмісту на найпростіші</t>
  </si>
  <si>
    <t>Визначення  обмінного амонію фотометричним методом у грунті</t>
  </si>
  <si>
    <t>Визначення ефективної питомої активності (А еф) природних радіонуклідів</t>
  </si>
  <si>
    <t xml:space="preserve">Вимірювання рівня потужності експозиційної дози зовнішнього гамма-випромінювання в одній точці </t>
  </si>
  <si>
    <t>Визначення патуліну методом високоефективної рідинної хроматографії у харчових продуктах</t>
  </si>
  <si>
    <t>Визначення у біологічному матеріалі з зіву та носу збудників інфекційних захворювань та чутливості культур мікроорганізмів до антибіотиків</t>
  </si>
  <si>
    <t>5.20.</t>
  </si>
  <si>
    <t>5.21.</t>
  </si>
  <si>
    <t>6.1.</t>
  </si>
  <si>
    <t>6.2.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</si>
  <si>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</si>
  <si>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</si>
  <si>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</si>
  <si>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</si>
  <si>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</si>
  <si>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</si>
  <si>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</si>
  <si>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</si>
  <si>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</si>
  <si>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</si>
  <si>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</si>
  <si>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</si>
  <si>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</si>
  <si>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</si>
  <si>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</si>
  <si>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</si>
  <si>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</si>
  <si>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</si>
  <si>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</si>
  <si>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Оформлення документу, що підтверджує відповідність транспортного засобу гігієнічним вимогам для перевезення харчових продуктів</t>
  </si>
  <si>
    <t>Складання фотографії робочого дня на одному робочому місці</t>
  </si>
  <si>
    <t>Визначення вмісту цинку методом атомно-абсорбційної спектрометрії у воді</t>
  </si>
  <si>
    <t xml:space="preserve">Визначення вмісту натрію методом атомно-абсорбційної спектрометрії у воді </t>
  </si>
  <si>
    <t>Бактеріологічні дослідження на дисбактеріоз та визначення чутливості культур мікроорганізмів до антибіотиків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</si>
</sst>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color indexed="8"/>
      <name val="Times New Roman"/>
      <family val="1"/>
    </font>
    <font>
      <sz val="9"/>
      <color indexed="9"/>
      <name val="Arial Cyr"/>
      <family val="2"/>
    </font>
    <font>
      <sz val="8"/>
      <name val="Arial Cyr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u val="single"/>
      <sz val="11.5"/>
      <color indexed="12"/>
      <name val="Arial Cyr"/>
      <family val="2"/>
    </font>
    <font>
      <u val="single"/>
      <sz val="11.5"/>
      <color indexed="3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5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39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7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9" fontId="16" fillId="40" borderId="10" xfId="0" applyNumberFormat="1" applyFont="1" applyFill="1" applyBorder="1" applyAlignment="1">
      <alignment/>
    </xf>
    <xf numFmtId="0" fontId="16" fillId="41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NumberFormat="1" applyFont="1" applyBorder="1" applyAlignment="1">
      <alignment vertical="top" wrapText="1"/>
    </xf>
    <xf numFmtId="0" fontId="16" fillId="41" borderId="10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2" fontId="16" fillId="40" borderId="10" xfId="0" applyNumberFormat="1" applyFont="1" applyFill="1" applyBorder="1" applyAlignment="1">
      <alignment/>
    </xf>
    <xf numFmtId="2" fontId="16" fillId="41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right"/>
    </xf>
    <xf numFmtId="2" fontId="16" fillId="32" borderId="10" xfId="0" applyNumberFormat="1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right"/>
    </xf>
    <xf numFmtId="0" fontId="6" fillId="41" borderId="14" xfId="0" applyFont="1" applyFill="1" applyBorder="1" applyAlignment="1">
      <alignment horizontal="left" vertical="center" wrapText="1"/>
    </xf>
    <xf numFmtId="0" fontId="6" fillId="41" borderId="15" xfId="0" applyFont="1" applyFill="1" applyBorder="1" applyAlignment="1">
      <alignment horizontal="left" vertical="center" wrapText="1"/>
    </xf>
    <xf numFmtId="0" fontId="6" fillId="41" borderId="16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1" borderId="17" xfId="0" applyFont="1" applyFill="1" applyBorder="1" applyAlignment="1">
      <alignment horizontal="left" vertical="center" wrapText="1"/>
    </xf>
    <xf numFmtId="0" fontId="6" fillId="41" borderId="18" xfId="0" applyFont="1" applyFill="1" applyBorder="1" applyAlignment="1">
      <alignment horizontal="left" vertical="center" wrapText="1"/>
    </xf>
    <xf numFmtId="0" fontId="6" fillId="41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7"/>
  <sheetViews>
    <sheetView tabSelected="1" view="pageBreakPreview" zoomScaleNormal="85" zoomScaleSheetLayoutView="100" zoomScalePageLayoutView="0" workbookViewId="0" topLeftCell="A754">
      <selection activeCell="B257" sqref="B257"/>
    </sheetView>
  </sheetViews>
  <sheetFormatPr defaultColWidth="9.00390625" defaultRowHeight="12.75"/>
  <cols>
    <col min="1" max="1" width="11.375" style="18" customWidth="1"/>
    <col min="2" max="2" width="90.125" style="28" customWidth="1"/>
    <col min="3" max="3" width="11.75390625" style="0" customWidth="1"/>
    <col min="4" max="4" width="9.75390625" style="0" bestFit="1" customWidth="1"/>
    <col min="5" max="5" width="10.875" style="0" customWidth="1"/>
  </cols>
  <sheetData>
    <row r="1" spans="1:5" ht="15.75">
      <c r="A1" s="69"/>
      <c r="B1" s="70" t="s">
        <v>4</v>
      </c>
      <c r="C1" s="51"/>
      <c r="D1" s="51"/>
      <c r="E1" s="51"/>
    </row>
    <row r="2" spans="1:5" ht="56.25">
      <c r="A2" s="69"/>
      <c r="B2" s="74" t="s">
        <v>491</v>
      </c>
      <c r="C2" s="51"/>
      <c r="D2" s="51"/>
      <c r="E2" s="51"/>
    </row>
    <row r="3" spans="1:5" ht="47.25">
      <c r="A3" s="69"/>
      <c r="B3" s="71"/>
      <c r="C3" s="68" t="s">
        <v>1118</v>
      </c>
      <c r="D3" s="68" t="s">
        <v>1119</v>
      </c>
      <c r="E3" s="68" t="s">
        <v>1120</v>
      </c>
    </row>
    <row r="4" spans="1:5" ht="55.5" customHeight="1">
      <c r="A4" s="46" t="s">
        <v>1019</v>
      </c>
      <c r="B4" s="52" t="s">
        <v>1213</v>
      </c>
      <c r="C4" s="49">
        <v>170</v>
      </c>
      <c r="D4" s="49">
        <f>C4*0.2</f>
        <v>34</v>
      </c>
      <c r="E4" s="49">
        <f>C4+D4</f>
        <v>204</v>
      </c>
    </row>
    <row r="5" spans="1:5" ht="51.75" customHeight="1">
      <c r="A5" s="46" t="s">
        <v>1020</v>
      </c>
      <c r="B5" s="52" t="s">
        <v>543</v>
      </c>
      <c r="C5" s="49">
        <v>115</v>
      </c>
      <c r="D5" s="49">
        <f aca="true" t="shared" si="0" ref="D5:D68">C5*0.2</f>
        <v>23</v>
      </c>
      <c r="E5" s="49">
        <f aca="true" t="shared" si="1" ref="E5:E68">C5+D5</f>
        <v>138</v>
      </c>
    </row>
    <row r="6" spans="1:5" ht="18" customHeight="1">
      <c r="A6" s="46" t="s">
        <v>1021</v>
      </c>
      <c r="B6" s="52" t="s">
        <v>672</v>
      </c>
      <c r="C6" s="49">
        <v>115</v>
      </c>
      <c r="D6" s="49">
        <f t="shared" si="0"/>
        <v>23</v>
      </c>
      <c r="E6" s="49">
        <f t="shared" si="1"/>
        <v>138</v>
      </c>
    </row>
    <row r="7" spans="1:5" s="33" customFormat="1" ht="19.5" customHeight="1">
      <c r="A7" s="46" t="s">
        <v>1022</v>
      </c>
      <c r="B7" s="53" t="s">
        <v>459</v>
      </c>
      <c r="C7" s="49">
        <v>200</v>
      </c>
      <c r="D7" s="49">
        <f t="shared" si="0"/>
        <v>40</v>
      </c>
      <c r="E7" s="49">
        <f t="shared" si="1"/>
        <v>240</v>
      </c>
    </row>
    <row r="8" spans="1:5" ht="54" customHeight="1">
      <c r="A8" s="46" t="s">
        <v>1023</v>
      </c>
      <c r="B8" s="52" t="s">
        <v>986</v>
      </c>
      <c r="C8" s="49">
        <v>120</v>
      </c>
      <c r="D8" s="49">
        <f t="shared" si="0"/>
        <v>24</v>
      </c>
      <c r="E8" s="49">
        <f t="shared" si="1"/>
        <v>144</v>
      </c>
    </row>
    <row r="9" spans="1:5" ht="36" customHeight="1">
      <c r="A9" s="46" t="s">
        <v>1125</v>
      </c>
      <c r="B9" s="52" t="s">
        <v>794</v>
      </c>
      <c r="C9" s="49">
        <v>120</v>
      </c>
      <c r="D9" s="49">
        <f t="shared" si="0"/>
        <v>24</v>
      </c>
      <c r="E9" s="49">
        <f t="shared" si="1"/>
        <v>144</v>
      </c>
    </row>
    <row r="10" spans="1:5" ht="43.5" customHeight="1">
      <c r="A10" s="46" t="s">
        <v>1126</v>
      </c>
      <c r="B10" s="53" t="s">
        <v>100</v>
      </c>
      <c r="C10" s="49">
        <v>115</v>
      </c>
      <c r="D10" s="49">
        <f t="shared" si="0"/>
        <v>23</v>
      </c>
      <c r="E10" s="49">
        <f t="shared" si="1"/>
        <v>138</v>
      </c>
    </row>
    <row r="11" spans="1:5" s="33" customFormat="1" ht="21.75" customHeight="1">
      <c r="A11" s="46" t="s">
        <v>1127</v>
      </c>
      <c r="B11" s="52" t="s">
        <v>469</v>
      </c>
      <c r="C11" s="49">
        <v>170</v>
      </c>
      <c r="D11" s="49">
        <f t="shared" si="0"/>
        <v>34</v>
      </c>
      <c r="E11" s="49">
        <f t="shared" si="1"/>
        <v>204</v>
      </c>
    </row>
    <row r="12" spans="1:5" s="33" customFormat="1" ht="21" customHeight="1">
      <c r="A12" s="46" t="s">
        <v>1128</v>
      </c>
      <c r="B12" s="53" t="s">
        <v>681</v>
      </c>
      <c r="C12" s="72">
        <v>120</v>
      </c>
      <c r="D12" s="49">
        <f t="shared" si="0"/>
        <v>24</v>
      </c>
      <c r="E12" s="49">
        <f t="shared" si="1"/>
        <v>144</v>
      </c>
    </row>
    <row r="13" spans="1:5" s="33" customFormat="1" ht="22.5" customHeight="1">
      <c r="A13" s="46" t="s">
        <v>1129</v>
      </c>
      <c r="B13" s="53" t="s">
        <v>964</v>
      </c>
      <c r="C13" s="72">
        <v>115</v>
      </c>
      <c r="D13" s="49">
        <f t="shared" si="0"/>
        <v>23</v>
      </c>
      <c r="E13" s="49">
        <f t="shared" si="1"/>
        <v>138</v>
      </c>
    </row>
    <row r="14" spans="1:5" s="33" customFormat="1" ht="18" customHeight="1">
      <c r="A14" s="46" t="s">
        <v>1130</v>
      </c>
      <c r="B14" s="53" t="s">
        <v>1261</v>
      </c>
      <c r="C14" s="72">
        <v>115</v>
      </c>
      <c r="D14" s="49">
        <f t="shared" si="0"/>
        <v>23</v>
      </c>
      <c r="E14" s="49">
        <f t="shared" si="1"/>
        <v>138</v>
      </c>
    </row>
    <row r="15" spans="1:5" s="33" customFormat="1" ht="51.75" customHeight="1">
      <c r="A15" s="46" t="s">
        <v>1131</v>
      </c>
      <c r="B15" s="53" t="s">
        <v>671</v>
      </c>
      <c r="C15" s="72">
        <v>120</v>
      </c>
      <c r="D15" s="49">
        <f t="shared" si="0"/>
        <v>24</v>
      </c>
      <c r="E15" s="49">
        <f t="shared" si="1"/>
        <v>144</v>
      </c>
    </row>
    <row r="16" spans="1:5" s="33" customFormat="1" ht="55.5" customHeight="1">
      <c r="A16" s="46" t="s">
        <v>1132</v>
      </c>
      <c r="B16" s="54" t="s">
        <v>383</v>
      </c>
      <c r="C16" s="49">
        <v>235</v>
      </c>
      <c r="D16" s="49">
        <f t="shared" si="0"/>
        <v>47</v>
      </c>
      <c r="E16" s="49">
        <f t="shared" si="1"/>
        <v>282</v>
      </c>
    </row>
    <row r="17" spans="1:5" s="33" customFormat="1" ht="57.75" customHeight="1">
      <c r="A17" s="46" t="s">
        <v>1133</v>
      </c>
      <c r="B17" s="54" t="s">
        <v>1090</v>
      </c>
      <c r="C17" s="49">
        <v>120</v>
      </c>
      <c r="D17" s="49">
        <f t="shared" si="0"/>
        <v>24</v>
      </c>
      <c r="E17" s="49">
        <f t="shared" si="1"/>
        <v>144</v>
      </c>
    </row>
    <row r="18" spans="1:5" s="33" customFormat="1" ht="54" customHeight="1">
      <c r="A18" s="46" t="s">
        <v>1134</v>
      </c>
      <c r="B18" s="54" t="s">
        <v>91</v>
      </c>
      <c r="C18" s="49">
        <v>120</v>
      </c>
      <c r="D18" s="49">
        <f t="shared" si="0"/>
        <v>24</v>
      </c>
      <c r="E18" s="49">
        <f t="shared" si="1"/>
        <v>144</v>
      </c>
    </row>
    <row r="19" spans="1:5" s="33" customFormat="1" ht="36.75" customHeight="1">
      <c r="A19" s="46" t="s">
        <v>1135</v>
      </c>
      <c r="B19" s="54" t="s">
        <v>277</v>
      </c>
      <c r="C19" s="49">
        <v>120</v>
      </c>
      <c r="D19" s="49">
        <f t="shared" si="0"/>
        <v>24</v>
      </c>
      <c r="E19" s="49">
        <f t="shared" si="1"/>
        <v>144</v>
      </c>
    </row>
    <row r="20" spans="1:5" s="33" customFormat="1" ht="16.5" customHeight="1">
      <c r="A20" s="46" t="s">
        <v>1136</v>
      </c>
      <c r="B20" s="53" t="s">
        <v>422</v>
      </c>
      <c r="C20" s="72">
        <v>265</v>
      </c>
      <c r="D20" s="49">
        <f t="shared" si="0"/>
        <v>53</v>
      </c>
      <c r="E20" s="49">
        <f t="shared" si="1"/>
        <v>318</v>
      </c>
    </row>
    <row r="21" spans="1:5" s="33" customFormat="1" ht="53.25" customHeight="1">
      <c r="A21" s="46" t="s">
        <v>1137</v>
      </c>
      <c r="B21" s="54" t="s">
        <v>1330</v>
      </c>
      <c r="C21" s="72">
        <v>120</v>
      </c>
      <c r="D21" s="49">
        <f t="shared" si="0"/>
        <v>24</v>
      </c>
      <c r="E21" s="49">
        <f t="shared" si="1"/>
        <v>144</v>
      </c>
    </row>
    <row r="22" spans="1:5" s="33" customFormat="1" ht="34.5" customHeight="1">
      <c r="A22" s="46" t="s">
        <v>1138</v>
      </c>
      <c r="B22" s="54" t="s">
        <v>984</v>
      </c>
      <c r="C22" s="72">
        <v>120</v>
      </c>
      <c r="D22" s="49">
        <f t="shared" si="0"/>
        <v>24</v>
      </c>
      <c r="E22" s="49">
        <f t="shared" si="1"/>
        <v>144</v>
      </c>
    </row>
    <row r="23" spans="1:5" s="33" customFormat="1" ht="55.5" customHeight="1">
      <c r="A23" s="46" t="s">
        <v>1139</v>
      </c>
      <c r="B23" s="54" t="s">
        <v>985</v>
      </c>
      <c r="C23" s="72">
        <v>120</v>
      </c>
      <c r="D23" s="49">
        <f t="shared" si="0"/>
        <v>24</v>
      </c>
      <c r="E23" s="49">
        <f t="shared" si="1"/>
        <v>144</v>
      </c>
    </row>
    <row r="24" spans="1:5" s="33" customFormat="1" ht="35.25" customHeight="1">
      <c r="A24" s="46" t="s">
        <v>1140</v>
      </c>
      <c r="B24" s="54" t="s">
        <v>1264</v>
      </c>
      <c r="C24" s="72">
        <v>120</v>
      </c>
      <c r="D24" s="49">
        <f t="shared" si="0"/>
        <v>24</v>
      </c>
      <c r="E24" s="49">
        <f t="shared" si="1"/>
        <v>144</v>
      </c>
    </row>
    <row r="25" spans="1:5" s="33" customFormat="1" ht="34.5" customHeight="1">
      <c r="A25" s="46" t="s">
        <v>1141</v>
      </c>
      <c r="B25" s="54" t="s">
        <v>1070</v>
      </c>
      <c r="C25" s="72">
        <v>365</v>
      </c>
      <c r="D25" s="49">
        <f t="shared" si="0"/>
        <v>73</v>
      </c>
      <c r="E25" s="49">
        <f t="shared" si="1"/>
        <v>438</v>
      </c>
    </row>
    <row r="26" spans="1:5" s="33" customFormat="1" ht="35.25" customHeight="1">
      <c r="A26" s="46" t="s">
        <v>1142</v>
      </c>
      <c r="B26" s="54" t="s">
        <v>1172</v>
      </c>
      <c r="C26" s="72">
        <v>120</v>
      </c>
      <c r="D26" s="49">
        <f t="shared" si="0"/>
        <v>24</v>
      </c>
      <c r="E26" s="49">
        <f t="shared" si="1"/>
        <v>144</v>
      </c>
    </row>
    <row r="27" spans="1:5" s="33" customFormat="1" ht="34.5" customHeight="1">
      <c r="A27" s="46" t="s">
        <v>1143</v>
      </c>
      <c r="B27" s="53" t="s">
        <v>281</v>
      </c>
      <c r="C27" s="72">
        <v>185</v>
      </c>
      <c r="D27" s="49">
        <f t="shared" si="0"/>
        <v>37</v>
      </c>
      <c r="E27" s="49">
        <f t="shared" si="1"/>
        <v>222</v>
      </c>
    </row>
    <row r="28" spans="1:5" s="33" customFormat="1" ht="24" customHeight="1">
      <c r="A28" s="46" t="s">
        <v>1144</v>
      </c>
      <c r="B28" s="52" t="s">
        <v>202</v>
      </c>
      <c r="C28" s="72">
        <v>170</v>
      </c>
      <c r="D28" s="49">
        <f t="shared" si="0"/>
        <v>34</v>
      </c>
      <c r="E28" s="49">
        <f t="shared" si="1"/>
        <v>204</v>
      </c>
    </row>
    <row r="29" spans="1:5" s="33" customFormat="1" ht="37.5" customHeight="1">
      <c r="A29" s="46" t="s">
        <v>1145</v>
      </c>
      <c r="B29" s="52" t="s">
        <v>1486</v>
      </c>
      <c r="C29" s="72">
        <v>115</v>
      </c>
      <c r="D29" s="49">
        <f t="shared" si="0"/>
        <v>23</v>
      </c>
      <c r="E29" s="49">
        <f t="shared" si="1"/>
        <v>138</v>
      </c>
    </row>
    <row r="30" spans="1:5" s="33" customFormat="1" ht="35.25" customHeight="1">
      <c r="A30" s="46" t="s">
        <v>1146</v>
      </c>
      <c r="B30" s="53" t="s">
        <v>1331</v>
      </c>
      <c r="C30" s="72">
        <v>120</v>
      </c>
      <c r="D30" s="49">
        <f t="shared" si="0"/>
        <v>24</v>
      </c>
      <c r="E30" s="49">
        <f t="shared" si="1"/>
        <v>144</v>
      </c>
    </row>
    <row r="31" spans="1:5" s="33" customFormat="1" ht="34.5" customHeight="1">
      <c r="A31" s="46" t="s">
        <v>1147</v>
      </c>
      <c r="B31" s="53" t="s">
        <v>348</v>
      </c>
      <c r="C31" s="72">
        <v>767.5</v>
      </c>
      <c r="D31" s="49">
        <f t="shared" si="0"/>
        <v>153.5</v>
      </c>
      <c r="E31" s="49">
        <f t="shared" si="1"/>
        <v>921</v>
      </c>
    </row>
    <row r="32" spans="1:5" s="33" customFormat="1" ht="32.25" customHeight="1">
      <c r="A32" s="46" t="s">
        <v>1148</v>
      </c>
      <c r="B32" s="52" t="s">
        <v>668</v>
      </c>
      <c r="C32" s="72">
        <v>480</v>
      </c>
      <c r="D32" s="49">
        <f t="shared" si="0"/>
        <v>96</v>
      </c>
      <c r="E32" s="49">
        <f t="shared" si="1"/>
        <v>576</v>
      </c>
    </row>
    <row r="33" spans="1:5" s="33" customFormat="1" ht="15.75" customHeight="1">
      <c r="A33" s="46" t="s">
        <v>1149</v>
      </c>
      <c r="B33" s="53" t="s">
        <v>502</v>
      </c>
      <c r="C33" s="72">
        <v>500</v>
      </c>
      <c r="D33" s="49">
        <f t="shared" si="0"/>
        <v>100</v>
      </c>
      <c r="E33" s="49">
        <f t="shared" si="1"/>
        <v>600</v>
      </c>
    </row>
    <row r="34" spans="1:5" s="33" customFormat="1" ht="17.25" customHeight="1">
      <c r="A34" s="46" t="s">
        <v>1150</v>
      </c>
      <c r="B34" s="54" t="s">
        <v>1192</v>
      </c>
      <c r="C34" s="72">
        <v>500</v>
      </c>
      <c r="D34" s="49">
        <f t="shared" si="0"/>
        <v>100</v>
      </c>
      <c r="E34" s="49">
        <f t="shared" si="1"/>
        <v>600</v>
      </c>
    </row>
    <row r="35" spans="1:5" s="33" customFormat="1" ht="40.5" customHeight="1">
      <c r="A35" s="46" t="s">
        <v>1151</v>
      </c>
      <c r="B35" s="54" t="s">
        <v>390</v>
      </c>
      <c r="C35" s="72">
        <v>500</v>
      </c>
      <c r="D35" s="49">
        <f t="shared" si="0"/>
        <v>100</v>
      </c>
      <c r="E35" s="49">
        <f t="shared" si="1"/>
        <v>600</v>
      </c>
    </row>
    <row r="36" spans="1:5" s="33" customFormat="1" ht="35.25" customHeight="1">
      <c r="A36" s="46" t="s">
        <v>1152</v>
      </c>
      <c r="B36" s="53" t="s">
        <v>454</v>
      </c>
      <c r="C36" s="72">
        <v>500</v>
      </c>
      <c r="D36" s="49">
        <f t="shared" si="0"/>
        <v>100</v>
      </c>
      <c r="E36" s="49">
        <f t="shared" si="1"/>
        <v>600</v>
      </c>
    </row>
    <row r="37" spans="1:5" ht="16.5" customHeight="1">
      <c r="A37" s="46" t="s">
        <v>1153</v>
      </c>
      <c r="B37" s="53" t="s">
        <v>1388</v>
      </c>
      <c r="C37" s="72">
        <v>500</v>
      </c>
      <c r="D37" s="49">
        <f t="shared" si="0"/>
        <v>100</v>
      </c>
      <c r="E37" s="49">
        <f t="shared" si="1"/>
        <v>600</v>
      </c>
    </row>
    <row r="38" spans="1:5" s="33" customFormat="1" ht="35.25" customHeight="1">
      <c r="A38" s="46" t="s">
        <v>1154</v>
      </c>
      <c r="B38" s="53" t="s">
        <v>803</v>
      </c>
      <c r="C38" s="72">
        <v>500</v>
      </c>
      <c r="D38" s="49">
        <f t="shared" si="0"/>
        <v>100</v>
      </c>
      <c r="E38" s="49">
        <f t="shared" si="1"/>
        <v>600</v>
      </c>
    </row>
    <row r="39" spans="1:5" s="33" customFormat="1" ht="23.25" customHeight="1">
      <c r="A39" s="46" t="s">
        <v>690</v>
      </c>
      <c r="B39" s="53" t="s">
        <v>802</v>
      </c>
      <c r="C39" s="72">
        <v>500</v>
      </c>
      <c r="D39" s="49">
        <f t="shared" si="0"/>
        <v>100</v>
      </c>
      <c r="E39" s="49">
        <f t="shared" si="1"/>
        <v>600</v>
      </c>
    </row>
    <row r="40" spans="1:5" s="33" customFormat="1" ht="21.75" customHeight="1">
      <c r="A40" s="46" t="s">
        <v>691</v>
      </c>
      <c r="B40" s="53" t="s">
        <v>1173</v>
      </c>
      <c r="C40" s="72">
        <v>500</v>
      </c>
      <c r="D40" s="49">
        <f t="shared" si="0"/>
        <v>100</v>
      </c>
      <c r="E40" s="49">
        <f t="shared" si="1"/>
        <v>600</v>
      </c>
    </row>
    <row r="41" spans="1:5" s="33" customFormat="1" ht="36" customHeight="1">
      <c r="A41" s="46" t="s">
        <v>692</v>
      </c>
      <c r="B41" s="53" t="s">
        <v>772</v>
      </c>
      <c r="C41" s="72">
        <v>500</v>
      </c>
      <c r="D41" s="49">
        <f t="shared" si="0"/>
        <v>100</v>
      </c>
      <c r="E41" s="49">
        <f t="shared" si="1"/>
        <v>600</v>
      </c>
    </row>
    <row r="42" spans="1:5" s="33" customFormat="1" ht="54.75" customHeight="1">
      <c r="A42" s="46" t="s">
        <v>693</v>
      </c>
      <c r="B42" s="53" t="s">
        <v>450</v>
      </c>
      <c r="C42" s="72">
        <v>175</v>
      </c>
      <c r="D42" s="49">
        <f t="shared" si="0"/>
        <v>35</v>
      </c>
      <c r="E42" s="49">
        <f t="shared" si="1"/>
        <v>210</v>
      </c>
    </row>
    <row r="43" spans="1:5" s="33" customFormat="1" ht="36" customHeight="1">
      <c r="A43" s="46" t="s">
        <v>694</v>
      </c>
      <c r="B43" s="53" t="s">
        <v>410</v>
      </c>
      <c r="C43" s="72">
        <v>100</v>
      </c>
      <c r="D43" s="49">
        <f t="shared" si="0"/>
        <v>20</v>
      </c>
      <c r="E43" s="49">
        <f t="shared" si="1"/>
        <v>120</v>
      </c>
    </row>
    <row r="44" spans="1:5" s="33" customFormat="1" ht="36.75" customHeight="1">
      <c r="A44" s="46" t="s">
        <v>695</v>
      </c>
      <c r="B44" s="53" t="s">
        <v>411</v>
      </c>
      <c r="C44" s="49">
        <v>100</v>
      </c>
      <c r="D44" s="49">
        <f t="shared" si="0"/>
        <v>20</v>
      </c>
      <c r="E44" s="49">
        <f t="shared" si="1"/>
        <v>120</v>
      </c>
    </row>
    <row r="45" spans="1:5" s="33" customFormat="1" ht="37.5" customHeight="1">
      <c r="A45" s="46" t="s">
        <v>470</v>
      </c>
      <c r="B45" s="53" t="s">
        <v>0</v>
      </c>
      <c r="C45" s="49">
        <v>100</v>
      </c>
      <c r="D45" s="49">
        <f t="shared" si="0"/>
        <v>20</v>
      </c>
      <c r="E45" s="49">
        <f t="shared" si="1"/>
        <v>120</v>
      </c>
    </row>
    <row r="46" spans="1:5" s="33" customFormat="1" ht="34.5" customHeight="1">
      <c r="A46" s="46" t="s">
        <v>471</v>
      </c>
      <c r="B46" s="53" t="s">
        <v>715</v>
      </c>
      <c r="C46" s="49">
        <v>100</v>
      </c>
      <c r="D46" s="49">
        <f t="shared" si="0"/>
        <v>20</v>
      </c>
      <c r="E46" s="49">
        <f t="shared" si="1"/>
        <v>120</v>
      </c>
    </row>
    <row r="47" spans="1:5" s="33" customFormat="1" ht="36.75" customHeight="1">
      <c r="A47" s="46" t="s">
        <v>472</v>
      </c>
      <c r="B47" s="53" t="s">
        <v>716</v>
      </c>
      <c r="C47" s="49">
        <v>100</v>
      </c>
      <c r="D47" s="49">
        <f t="shared" si="0"/>
        <v>20</v>
      </c>
      <c r="E47" s="49">
        <f t="shared" si="1"/>
        <v>120</v>
      </c>
    </row>
    <row r="48" spans="1:5" s="33" customFormat="1" ht="34.5" customHeight="1">
      <c r="A48" s="46" t="s">
        <v>473</v>
      </c>
      <c r="B48" s="53" t="s">
        <v>717</v>
      </c>
      <c r="C48" s="49">
        <v>100</v>
      </c>
      <c r="D48" s="49">
        <f t="shared" si="0"/>
        <v>20</v>
      </c>
      <c r="E48" s="49">
        <f t="shared" si="1"/>
        <v>120</v>
      </c>
    </row>
    <row r="49" spans="1:5" s="33" customFormat="1" ht="33" customHeight="1">
      <c r="A49" s="46" t="s">
        <v>474</v>
      </c>
      <c r="B49" s="53" t="s">
        <v>1071</v>
      </c>
      <c r="C49" s="49">
        <v>100</v>
      </c>
      <c r="D49" s="49">
        <f t="shared" si="0"/>
        <v>20</v>
      </c>
      <c r="E49" s="49">
        <f t="shared" si="1"/>
        <v>120</v>
      </c>
    </row>
    <row r="50" spans="1:5" s="33" customFormat="1" ht="33.75" customHeight="1">
      <c r="A50" s="46" t="s">
        <v>475</v>
      </c>
      <c r="B50" s="53" t="s">
        <v>217</v>
      </c>
      <c r="C50" s="49">
        <v>100</v>
      </c>
      <c r="D50" s="49">
        <f t="shared" si="0"/>
        <v>20</v>
      </c>
      <c r="E50" s="49">
        <f t="shared" si="1"/>
        <v>120</v>
      </c>
    </row>
    <row r="51" spans="1:5" s="33" customFormat="1" ht="33" customHeight="1">
      <c r="A51" s="46" t="s">
        <v>476</v>
      </c>
      <c r="B51" s="53" t="s">
        <v>266</v>
      </c>
      <c r="C51" s="72">
        <v>417.5</v>
      </c>
      <c r="D51" s="49">
        <f t="shared" si="0"/>
        <v>83.5</v>
      </c>
      <c r="E51" s="49">
        <f t="shared" si="1"/>
        <v>501</v>
      </c>
    </row>
    <row r="52" spans="1:5" s="33" customFormat="1" ht="33.75" customHeight="1">
      <c r="A52" s="46" t="s">
        <v>477</v>
      </c>
      <c r="B52" s="53" t="s">
        <v>788</v>
      </c>
      <c r="C52" s="72">
        <v>100</v>
      </c>
      <c r="D52" s="49">
        <f t="shared" si="0"/>
        <v>20</v>
      </c>
      <c r="E52" s="49">
        <f t="shared" si="1"/>
        <v>120</v>
      </c>
    </row>
    <row r="53" spans="1:5" s="33" customFormat="1" ht="36" customHeight="1">
      <c r="A53" s="46" t="s">
        <v>478</v>
      </c>
      <c r="B53" s="53" t="s">
        <v>419</v>
      </c>
      <c r="C53" s="72">
        <v>320</v>
      </c>
      <c r="D53" s="49">
        <f t="shared" si="0"/>
        <v>64</v>
      </c>
      <c r="E53" s="49">
        <f t="shared" si="1"/>
        <v>384</v>
      </c>
    </row>
    <row r="54" spans="1:5" s="33" customFormat="1" ht="34.5" customHeight="1">
      <c r="A54" s="46" t="s">
        <v>479</v>
      </c>
      <c r="B54" s="53" t="s">
        <v>725</v>
      </c>
      <c r="C54" s="72">
        <v>417.5</v>
      </c>
      <c r="D54" s="49">
        <f t="shared" si="0"/>
        <v>83.5</v>
      </c>
      <c r="E54" s="49">
        <f t="shared" si="1"/>
        <v>501</v>
      </c>
    </row>
    <row r="55" spans="1:5" s="33" customFormat="1" ht="34.5" customHeight="1">
      <c r="A55" s="46" t="s">
        <v>480</v>
      </c>
      <c r="B55" s="53" t="s">
        <v>482</v>
      </c>
      <c r="C55" s="72">
        <v>100</v>
      </c>
      <c r="D55" s="49">
        <f t="shared" si="0"/>
        <v>20</v>
      </c>
      <c r="E55" s="49">
        <f t="shared" si="1"/>
        <v>120</v>
      </c>
    </row>
    <row r="56" spans="1:5" ht="20.25" customHeight="1">
      <c r="A56" s="46" t="s">
        <v>481</v>
      </c>
      <c r="B56" s="53" t="s">
        <v>218</v>
      </c>
      <c r="C56" s="72">
        <v>417.5</v>
      </c>
      <c r="D56" s="49">
        <f t="shared" si="0"/>
        <v>83.5</v>
      </c>
      <c r="E56" s="49">
        <f t="shared" si="1"/>
        <v>501</v>
      </c>
    </row>
    <row r="57" spans="1:5" ht="27" customHeight="1">
      <c r="A57" s="46" t="s">
        <v>1427</v>
      </c>
      <c r="B57" s="53" t="s">
        <v>228</v>
      </c>
      <c r="C57" s="49">
        <v>130</v>
      </c>
      <c r="D57" s="49">
        <f t="shared" si="0"/>
        <v>26</v>
      </c>
      <c r="E57" s="49">
        <f t="shared" si="1"/>
        <v>156</v>
      </c>
    </row>
    <row r="58" spans="1:5" ht="21" customHeight="1">
      <c r="A58" s="46" t="s">
        <v>1428</v>
      </c>
      <c r="B58" s="53" t="s">
        <v>18</v>
      </c>
      <c r="C58" s="49">
        <v>170</v>
      </c>
      <c r="D58" s="49">
        <f t="shared" si="0"/>
        <v>34</v>
      </c>
      <c r="E58" s="49">
        <f t="shared" si="1"/>
        <v>204</v>
      </c>
    </row>
    <row r="59" spans="1:5" ht="21" customHeight="1">
      <c r="A59" s="46" t="s">
        <v>1429</v>
      </c>
      <c r="B59" s="53" t="s">
        <v>678</v>
      </c>
      <c r="C59" s="49">
        <v>170</v>
      </c>
      <c r="D59" s="49">
        <f t="shared" si="0"/>
        <v>34</v>
      </c>
      <c r="E59" s="49">
        <f t="shared" si="1"/>
        <v>204</v>
      </c>
    </row>
    <row r="60" spans="1:5" ht="23.25" customHeight="1">
      <c r="A60" s="46" t="s">
        <v>1430</v>
      </c>
      <c r="B60" s="53" t="s">
        <v>633</v>
      </c>
      <c r="C60" s="49">
        <v>170</v>
      </c>
      <c r="D60" s="49">
        <f t="shared" si="0"/>
        <v>34</v>
      </c>
      <c r="E60" s="49">
        <f t="shared" si="1"/>
        <v>204</v>
      </c>
    </row>
    <row r="61" spans="1:5" ht="19.5" customHeight="1">
      <c r="A61" s="46" t="s">
        <v>1431</v>
      </c>
      <c r="B61" s="53" t="s">
        <v>682</v>
      </c>
      <c r="C61" s="49">
        <v>170</v>
      </c>
      <c r="D61" s="49">
        <f t="shared" si="0"/>
        <v>34</v>
      </c>
      <c r="E61" s="49">
        <f t="shared" si="1"/>
        <v>204</v>
      </c>
    </row>
    <row r="62" spans="1:5" ht="19.5" customHeight="1">
      <c r="A62" s="46" t="s">
        <v>1432</v>
      </c>
      <c r="B62" s="53" t="s">
        <v>683</v>
      </c>
      <c r="C62" s="49">
        <v>170</v>
      </c>
      <c r="D62" s="49">
        <f t="shared" si="0"/>
        <v>34</v>
      </c>
      <c r="E62" s="49">
        <f t="shared" si="1"/>
        <v>204</v>
      </c>
    </row>
    <row r="63" spans="1:5" ht="18" customHeight="1">
      <c r="A63" s="46" t="s">
        <v>1433</v>
      </c>
      <c r="B63" s="53" t="s">
        <v>684</v>
      </c>
      <c r="C63" s="49">
        <v>170</v>
      </c>
      <c r="D63" s="49">
        <f t="shared" si="0"/>
        <v>34</v>
      </c>
      <c r="E63" s="49">
        <f t="shared" si="1"/>
        <v>204</v>
      </c>
    </row>
    <row r="64" spans="1:5" ht="21" customHeight="1">
      <c r="A64" s="46" t="s">
        <v>1434</v>
      </c>
      <c r="B64" s="53" t="s">
        <v>307</v>
      </c>
      <c r="C64" s="49">
        <v>170</v>
      </c>
      <c r="D64" s="49">
        <f t="shared" si="0"/>
        <v>34</v>
      </c>
      <c r="E64" s="49">
        <f t="shared" si="1"/>
        <v>204</v>
      </c>
    </row>
    <row r="65" spans="1:5" ht="17.25" customHeight="1">
      <c r="A65" s="46" t="s">
        <v>1435</v>
      </c>
      <c r="B65" s="53" t="s">
        <v>982</v>
      </c>
      <c r="C65" s="49">
        <v>170</v>
      </c>
      <c r="D65" s="49">
        <f t="shared" si="0"/>
        <v>34</v>
      </c>
      <c r="E65" s="49">
        <f t="shared" si="1"/>
        <v>204</v>
      </c>
    </row>
    <row r="66" spans="1:5" ht="20.25" customHeight="1">
      <c r="A66" s="46" t="s">
        <v>1436</v>
      </c>
      <c r="B66" s="53" t="s">
        <v>983</v>
      </c>
      <c r="C66" s="49">
        <v>170</v>
      </c>
      <c r="D66" s="49">
        <f t="shared" si="0"/>
        <v>34</v>
      </c>
      <c r="E66" s="49">
        <f t="shared" si="1"/>
        <v>204</v>
      </c>
    </row>
    <row r="67" spans="1:5" ht="17.25" customHeight="1">
      <c r="A67" s="46" t="s">
        <v>1437</v>
      </c>
      <c r="B67" s="53" t="s">
        <v>967</v>
      </c>
      <c r="C67" s="49">
        <v>170</v>
      </c>
      <c r="D67" s="49">
        <f t="shared" si="0"/>
        <v>34</v>
      </c>
      <c r="E67" s="49">
        <f t="shared" si="1"/>
        <v>204</v>
      </c>
    </row>
    <row r="68" spans="1:5" s="33" customFormat="1" ht="16.5" customHeight="1">
      <c r="A68" s="46" t="s">
        <v>1438</v>
      </c>
      <c r="B68" s="53" t="s">
        <v>260</v>
      </c>
      <c r="C68" s="49">
        <v>170</v>
      </c>
      <c r="D68" s="49">
        <f t="shared" si="0"/>
        <v>34</v>
      </c>
      <c r="E68" s="49">
        <f t="shared" si="1"/>
        <v>204</v>
      </c>
    </row>
    <row r="69" spans="1:5" s="33" customFormat="1" ht="16.5" customHeight="1">
      <c r="A69" s="46" t="s">
        <v>1439</v>
      </c>
      <c r="B69" s="53" t="s">
        <v>795</v>
      </c>
      <c r="C69" s="49">
        <v>220</v>
      </c>
      <c r="D69" s="49">
        <f aca="true" t="shared" si="2" ref="D69:D132">C69*0.2</f>
        <v>44</v>
      </c>
      <c r="E69" s="49">
        <f aca="true" t="shared" si="3" ref="E69:E132">C69+D69</f>
        <v>264</v>
      </c>
    </row>
    <row r="70" spans="1:5" s="33" customFormat="1" ht="34.5" customHeight="1">
      <c r="A70" s="46" t="s">
        <v>1440</v>
      </c>
      <c r="B70" s="53" t="s">
        <v>995</v>
      </c>
      <c r="C70" s="72">
        <v>200</v>
      </c>
      <c r="D70" s="49">
        <f t="shared" si="2"/>
        <v>40</v>
      </c>
      <c r="E70" s="49">
        <f t="shared" si="3"/>
        <v>240</v>
      </c>
    </row>
    <row r="71" spans="1:5" s="33" customFormat="1" ht="20.25" customHeight="1">
      <c r="A71" s="46" t="s">
        <v>1441</v>
      </c>
      <c r="B71" s="53" t="s">
        <v>102</v>
      </c>
      <c r="C71" s="72">
        <v>170</v>
      </c>
      <c r="D71" s="49">
        <f t="shared" si="2"/>
        <v>34</v>
      </c>
      <c r="E71" s="49">
        <f t="shared" si="3"/>
        <v>204</v>
      </c>
    </row>
    <row r="72" spans="1:5" s="33" customFormat="1" ht="35.25" customHeight="1">
      <c r="A72" s="46" t="s">
        <v>1442</v>
      </c>
      <c r="B72" s="53" t="s">
        <v>1188</v>
      </c>
      <c r="C72" s="72">
        <v>200</v>
      </c>
      <c r="D72" s="49">
        <f t="shared" si="2"/>
        <v>40</v>
      </c>
      <c r="E72" s="49">
        <f t="shared" si="3"/>
        <v>240</v>
      </c>
    </row>
    <row r="73" spans="1:5" s="33" customFormat="1" ht="36.75" customHeight="1">
      <c r="A73" s="46" t="s">
        <v>1443</v>
      </c>
      <c r="B73" s="53" t="s">
        <v>630</v>
      </c>
      <c r="C73" s="72">
        <v>167.5</v>
      </c>
      <c r="D73" s="49">
        <f t="shared" si="2"/>
        <v>33.5</v>
      </c>
      <c r="E73" s="49">
        <f t="shared" si="3"/>
        <v>201</v>
      </c>
    </row>
    <row r="74" spans="1:5" s="33" customFormat="1" ht="35.25" customHeight="1">
      <c r="A74" s="46" t="s">
        <v>1444</v>
      </c>
      <c r="B74" s="53" t="s">
        <v>1206</v>
      </c>
      <c r="C74" s="72">
        <v>450</v>
      </c>
      <c r="D74" s="49">
        <f t="shared" si="2"/>
        <v>90</v>
      </c>
      <c r="E74" s="49">
        <f t="shared" si="3"/>
        <v>540</v>
      </c>
    </row>
    <row r="75" spans="1:5" s="33" customFormat="1" ht="35.25" customHeight="1">
      <c r="A75" s="46" t="s">
        <v>1445</v>
      </c>
      <c r="B75" s="53" t="s">
        <v>1215</v>
      </c>
      <c r="C75" s="72">
        <v>450</v>
      </c>
      <c r="D75" s="49">
        <f t="shared" si="2"/>
        <v>90</v>
      </c>
      <c r="E75" s="49">
        <f t="shared" si="3"/>
        <v>540</v>
      </c>
    </row>
    <row r="76" spans="1:5" s="33" customFormat="1" ht="18" customHeight="1">
      <c r="A76" s="46" t="s">
        <v>1446</v>
      </c>
      <c r="B76" s="53" t="s">
        <v>319</v>
      </c>
      <c r="C76" s="72">
        <v>300</v>
      </c>
      <c r="D76" s="49">
        <f t="shared" si="2"/>
        <v>60</v>
      </c>
      <c r="E76" s="49">
        <f t="shared" si="3"/>
        <v>360</v>
      </c>
    </row>
    <row r="77" spans="1:5" s="33" customFormat="1" ht="36" customHeight="1">
      <c r="A77" s="46" t="s">
        <v>1447</v>
      </c>
      <c r="B77" s="53" t="s">
        <v>203</v>
      </c>
      <c r="C77" s="72">
        <v>445</v>
      </c>
      <c r="D77" s="49">
        <f t="shared" si="2"/>
        <v>89</v>
      </c>
      <c r="E77" s="49">
        <f t="shared" si="3"/>
        <v>534</v>
      </c>
    </row>
    <row r="78" spans="1:5" s="33" customFormat="1" ht="53.25" customHeight="1">
      <c r="A78" s="46" t="s">
        <v>1448</v>
      </c>
      <c r="B78" s="53" t="s">
        <v>656</v>
      </c>
      <c r="C78" s="72">
        <v>445</v>
      </c>
      <c r="D78" s="49">
        <f t="shared" si="2"/>
        <v>89</v>
      </c>
      <c r="E78" s="49">
        <f t="shared" si="3"/>
        <v>534</v>
      </c>
    </row>
    <row r="79" spans="1:5" s="33" customFormat="1" ht="53.25" customHeight="1">
      <c r="A79" s="46" t="s">
        <v>1449</v>
      </c>
      <c r="B79" s="53" t="s">
        <v>820</v>
      </c>
      <c r="C79" s="72">
        <v>5000</v>
      </c>
      <c r="D79" s="49">
        <f t="shared" si="2"/>
        <v>1000</v>
      </c>
      <c r="E79" s="49">
        <f t="shared" si="3"/>
        <v>6000</v>
      </c>
    </row>
    <row r="80" spans="1:5" s="33" customFormat="1" ht="35.25" customHeight="1">
      <c r="A80" s="46" t="s">
        <v>339</v>
      </c>
      <c r="B80" s="53" t="s">
        <v>891</v>
      </c>
      <c r="C80" s="72">
        <v>550</v>
      </c>
      <c r="D80" s="49">
        <f t="shared" si="2"/>
        <v>110</v>
      </c>
      <c r="E80" s="49">
        <f t="shared" si="3"/>
        <v>660</v>
      </c>
    </row>
    <row r="81" spans="1:5" s="33" customFormat="1" ht="34.5" customHeight="1">
      <c r="A81" s="46" t="s">
        <v>340</v>
      </c>
      <c r="B81" s="53" t="s">
        <v>897</v>
      </c>
      <c r="C81" s="72">
        <v>550</v>
      </c>
      <c r="D81" s="49">
        <f t="shared" si="2"/>
        <v>110</v>
      </c>
      <c r="E81" s="49">
        <f t="shared" si="3"/>
        <v>660</v>
      </c>
    </row>
    <row r="82" spans="1:5" s="33" customFormat="1" ht="26.25" customHeight="1">
      <c r="A82" s="46" t="s">
        <v>341</v>
      </c>
      <c r="B82" s="53" t="s">
        <v>1483</v>
      </c>
      <c r="C82" s="72">
        <v>250</v>
      </c>
      <c r="D82" s="49">
        <f t="shared" si="2"/>
        <v>50</v>
      </c>
      <c r="E82" s="49">
        <f t="shared" si="3"/>
        <v>300</v>
      </c>
    </row>
    <row r="83" spans="1:5" s="33" customFormat="1" ht="36" customHeight="1">
      <c r="A83" s="46" t="s">
        <v>343</v>
      </c>
      <c r="B83" s="52" t="s">
        <v>36</v>
      </c>
      <c r="C83" s="72">
        <v>250</v>
      </c>
      <c r="D83" s="49">
        <f t="shared" si="2"/>
        <v>50</v>
      </c>
      <c r="E83" s="49">
        <f t="shared" si="3"/>
        <v>300</v>
      </c>
    </row>
    <row r="84" spans="1:5" s="33" customFormat="1" ht="21" customHeight="1">
      <c r="A84" s="46" t="s">
        <v>342</v>
      </c>
      <c r="B84" s="52" t="s">
        <v>804</v>
      </c>
      <c r="C84" s="72">
        <v>100</v>
      </c>
      <c r="D84" s="49">
        <f t="shared" si="2"/>
        <v>20</v>
      </c>
      <c r="E84" s="49">
        <f t="shared" si="3"/>
        <v>120</v>
      </c>
    </row>
    <row r="85" spans="1:5" s="33" customFormat="1" ht="23.25" customHeight="1">
      <c r="A85" s="46" t="s">
        <v>344</v>
      </c>
      <c r="B85" s="53" t="s">
        <v>792</v>
      </c>
      <c r="C85" s="72">
        <v>85</v>
      </c>
      <c r="D85" s="49">
        <f t="shared" si="2"/>
        <v>17</v>
      </c>
      <c r="E85" s="49">
        <f t="shared" si="3"/>
        <v>102</v>
      </c>
    </row>
    <row r="86" spans="1:5" s="33" customFormat="1" ht="18" customHeight="1">
      <c r="A86" s="46" t="s">
        <v>345</v>
      </c>
      <c r="B86" s="53" t="s">
        <v>793</v>
      </c>
      <c r="C86" s="72">
        <v>85</v>
      </c>
      <c r="D86" s="49">
        <f t="shared" si="2"/>
        <v>17</v>
      </c>
      <c r="E86" s="49">
        <f t="shared" si="3"/>
        <v>102</v>
      </c>
    </row>
    <row r="87" spans="1:5" s="33" customFormat="1" ht="18.75" customHeight="1">
      <c r="A87" s="46" t="s">
        <v>906</v>
      </c>
      <c r="B87" s="53" t="s">
        <v>673</v>
      </c>
      <c r="C87" s="72">
        <v>300</v>
      </c>
      <c r="D87" s="49">
        <f t="shared" si="2"/>
        <v>60</v>
      </c>
      <c r="E87" s="49">
        <f t="shared" si="3"/>
        <v>360</v>
      </c>
    </row>
    <row r="88" spans="1:5" s="33" customFormat="1" ht="17.25" customHeight="1">
      <c r="A88" s="46" t="s">
        <v>903</v>
      </c>
      <c r="B88" s="52" t="s">
        <v>637</v>
      </c>
      <c r="C88" s="72">
        <v>680</v>
      </c>
      <c r="D88" s="49">
        <f t="shared" si="2"/>
        <v>136</v>
      </c>
      <c r="E88" s="49">
        <f t="shared" si="3"/>
        <v>816</v>
      </c>
    </row>
    <row r="89" spans="1:5" s="33" customFormat="1" ht="37.5" customHeight="1">
      <c r="A89" s="46" t="s">
        <v>108</v>
      </c>
      <c r="B89" s="52" t="s">
        <v>391</v>
      </c>
      <c r="C89" s="72">
        <v>200</v>
      </c>
      <c r="D89" s="49">
        <f t="shared" si="2"/>
        <v>40</v>
      </c>
      <c r="E89" s="49">
        <f t="shared" si="3"/>
        <v>240</v>
      </c>
    </row>
    <row r="90" spans="1:5" s="33" customFormat="1" ht="21.75" customHeight="1">
      <c r="A90" s="46" t="s">
        <v>109</v>
      </c>
      <c r="B90" s="53" t="s">
        <v>787</v>
      </c>
      <c r="C90" s="72">
        <v>200</v>
      </c>
      <c r="D90" s="49">
        <f t="shared" si="2"/>
        <v>40</v>
      </c>
      <c r="E90" s="49">
        <f t="shared" si="3"/>
        <v>240</v>
      </c>
    </row>
    <row r="91" spans="1:5" s="33" customFormat="1" ht="21" customHeight="1">
      <c r="A91" s="46" t="s">
        <v>110</v>
      </c>
      <c r="B91" s="53" t="s">
        <v>1017</v>
      </c>
      <c r="C91" s="72">
        <v>200</v>
      </c>
      <c r="D91" s="49">
        <f t="shared" si="2"/>
        <v>40</v>
      </c>
      <c r="E91" s="49">
        <f t="shared" si="3"/>
        <v>240</v>
      </c>
    </row>
    <row r="92" spans="1:5" s="33" customFormat="1" ht="38.25" customHeight="1">
      <c r="A92" s="46" t="s">
        <v>111</v>
      </c>
      <c r="B92" s="53" t="s">
        <v>1018</v>
      </c>
      <c r="C92" s="72">
        <v>300</v>
      </c>
      <c r="D92" s="49">
        <f t="shared" si="2"/>
        <v>60</v>
      </c>
      <c r="E92" s="49">
        <f t="shared" si="3"/>
        <v>360</v>
      </c>
    </row>
    <row r="93" spans="1:5" s="33" customFormat="1" ht="23.25" customHeight="1">
      <c r="A93" s="46" t="s">
        <v>112</v>
      </c>
      <c r="B93" s="52" t="s">
        <v>447</v>
      </c>
      <c r="C93" s="72">
        <v>160</v>
      </c>
      <c r="D93" s="49">
        <f t="shared" si="2"/>
        <v>32</v>
      </c>
      <c r="E93" s="49">
        <f t="shared" si="3"/>
        <v>192</v>
      </c>
    </row>
    <row r="94" spans="1:5" s="33" customFormat="1" ht="23.25" customHeight="1">
      <c r="A94" s="46" t="s">
        <v>113</v>
      </c>
      <c r="B94" s="53" t="s">
        <v>1329</v>
      </c>
      <c r="C94" s="72">
        <v>105</v>
      </c>
      <c r="D94" s="49">
        <f t="shared" si="2"/>
        <v>21</v>
      </c>
      <c r="E94" s="49">
        <f t="shared" si="3"/>
        <v>126</v>
      </c>
    </row>
    <row r="95" spans="1:5" s="33" customFormat="1" ht="20.25" customHeight="1">
      <c r="A95" s="48" t="s">
        <v>114</v>
      </c>
      <c r="B95" s="52" t="s">
        <v>449</v>
      </c>
      <c r="C95" s="72">
        <v>57.5</v>
      </c>
      <c r="D95" s="49">
        <f t="shared" si="2"/>
        <v>11.5</v>
      </c>
      <c r="E95" s="49">
        <f t="shared" si="3"/>
        <v>69</v>
      </c>
    </row>
    <row r="96" spans="1:5" s="33" customFormat="1" ht="36" customHeight="1">
      <c r="A96" s="46" t="s">
        <v>115</v>
      </c>
      <c r="B96" s="52" t="s">
        <v>392</v>
      </c>
      <c r="C96" s="72">
        <v>92.5</v>
      </c>
      <c r="D96" s="49">
        <f t="shared" si="2"/>
        <v>18.5</v>
      </c>
      <c r="E96" s="49">
        <f t="shared" si="3"/>
        <v>111</v>
      </c>
    </row>
    <row r="97" spans="1:5" s="33" customFormat="1" ht="40.5" customHeight="1">
      <c r="A97" s="46" t="s">
        <v>116</v>
      </c>
      <c r="B97" s="52" t="s">
        <v>652</v>
      </c>
      <c r="C97" s="72">
        <v>142.5</v>
      </c>
      <c r="D97" s="49">
        <f t="shared" si="2"/>
        <v>28.5</v>
      </c>
      <c r="E97" s="49">
        <f t="shared" si="3"/>
        <v>171</v>
      </c>
    </row>
    <row r="98" spans="1:5" s="33" customFormat="1" ht="36.75" customHeight="1">
      <c r="A98" s="48" t="s">
        <v>117</v>
      </c>
      <c r="B98" s="52" t="s">
        <v>653</v>
      </c>
      <c r="C98" s="72">
        <v>142.5</v>
      </c>
      <c r="D98" s="49">
        <f t="shared" si="2"/>
        <v>28.5</v>
      </c>
      <c r="E98" s="49">
        <f t="shared" si="3"/>
        <v>171</v>
      </c>
    </row>
    <row r="99" spans="1:5" s="33" customFormat="1" ht="35.25" customHeight="1">
      <c r="A99" s="46" t="s">
        <v>118</v>
      </c>
      <c r="B99" s="53" t="s">
        <v>1521</v>
      </c>
      <c r="C99" s="72">
        <v>500</v>
      </c>
      <c r="D99" s="49">
        <f t="shared" si="2"/>
        <v>100</v>
      </c>
      <c r="E99" s="49">
        <f t="shared" si="3"/>
        <v>600</v>
      </c>
    </row>
    <row r="100" spans="1:5" s="33" customFormat="1" ht="25.5" customHeight="1">
      <c r="A100" s="46" t="s">
        <v>122</v>
      </c>
      <c r="B100" s="53" t="s">
        <v>314</v>
      </c>
      <c r="C100" s="72">
        <v>132.5</v>
      </c>
      <c r="D100" s="49">
        <f t="shared" si="2"/>
        <v>26.5</v>
      </c>
      <c r="E100" s="49">
        <f t="shared" si="3"/>
        <v>159</v>
      </c>
    </row>
    <row r="101" spans="1:5" s="33" customFormat="1" ht="39" customHeight="1">
      <c r="A101" s="46" t="s">
        <v>119</v>
      </c>
      <c r="B101" s="52" t="s">
        <v>194</v>
      </c>
      <c r="C101" s="72">
        <v>500</v>
      </c>
      <c r="D101" s="49">
        <f t="shared" si="2"/>
        <v>100</v>
      </c>
      <c r="E101" s="49">
        <f t="shared" si="3"/>
        <v>600</v>
      </c>
    </row>
    <row r="102" spans="1:5" s="33" customFormat="1" ht="22.5" customHeight="1">
      <c r="A102" s="46" t="s">
        <v>120</v>
      </c>
      <c r="B102" s="52" t="s">
        <v>195</v>
      </c>
      <c r="C102" s="72">
        <v>100</v>
      </c>
      <c r="D102" s="49">
        <f t="shared" si="2"/>
        <v>20</v>
      </c>
      <c r="E102" s="49">
        <f t="shared" si="3"/>
        <v>120</v>
      </c>
    </row>
    <row r="103" spans="1:5" s="33" customFormat="1" ht="36" customHeight="1">
      <c r="A103" s="46" t="s">
        <v>121</v>
      </c>
      <c r="B103" s="52" t="s">
        <v>1493</v>
      </c>
      <c r="C103" s="72">
        <v>142.5</v>
      </c>
      <c r="D103" s="49">
        <f t="shared" si="2"/>
        <v>28.5</v>
      </c>
      <c r="E103" s="49">
        <f t="shared" si="3"/>
        <v>171</v>
      </c>
    </row>
    <row r="104" spans="1:5" s="33" customFormat="1" ht="43.5" customHeight="1">
      <c r="A104" s="46" t="s">
        <v>123</v>
      </c>
      <c r="B104" s="52" t="s">
        <v>880</v>
      </c>
      <c r="C104" s="72">
        <v>142.5</v>
      </c>
      <c r="D104" s="49">
        <f t="shared" si="2"/>
        <v>28.5</v>
      </c>
      <c r="E104" s="49">
        <f t="shared" si="3"/>
        <v>171</v>
      </c>
    </row>
    <row r="105" spans="1:5" s="33" customFormat="1" ht="43.5" customHeight="1">
      <c r="A105" s="46" t="s">
        <v>124</v>
      </c>
      <c r="B105" s="52" t="s">
        <v>892</v>
      </c>
      <c r="C105" s="72">
        <v>92.5</v>
      </c>
      <c r="D105" s="49">
        <f t="shared" si="2"/>
        <v>18.5</v>
      </c>
      <c r="E105" s="49">
        <f t="shared" si="3"/>
        <v>111</v>
      </c>
    </row>
    <row r="106" spans="1:5" s="33" customFormat="1" ht="56.25" customHeight="1">
      <c r="A106" s="46" t="s">
        <v>125</v>
      </c>
      <c r="B106" s="52" t="s">
        <v>466</v>
      </c>
      <c r="C106" s="72">
        <v>142.5</v>
      </c>
      <c r="D106" s="49">
        <f t="shared" si="2"/>
        <v>28.5</v>
      </c>
      <c r="E106" s="49">
        <f t="shared" si="3"/>
        <v>171</v>
      </c>
    </row>
    <row r="107" spans="1:5" s="33" customFormat="1" ht="37.5" customHeight="1">
      <c r="A107" s="46" t="s">
        <v>844</v>
      </c>
      <c r="B107" s="53" t="s">
        <v>648</v>
      </c>
      <c r="C107" s="72">
        <v>142.5</v>
      </c>
      <c r="D107" s="49">
        <f t="shared" si="2"/>
        <v>28.5</v>
      </c>
      <c r="E107" s="49">
        <f t="shared" si="3"/>
        <v>171</v>
      </c>
    </row>
    <row r="108" spans="1:5" s="33" customFormat="1" ht="21" customHeight="1">
      <c r="A108" s="46" t="s">
        <v>845</v>
      </c>
      <c r="B108" s="53" t="s">
        <v>315</v>
      </c>
      <c r="C108" s="72">
        <v>142.5</v>
      </c>
      <c r="D108" s="49">
        <f t="shared" si="2"/>
        <v>28.5</v>
      </c>
      <c r="E108" s="49">
        <f t="shared" si="3"/>
        <v>171</v>
      </c>
    </row>
    <row r="109" spans="1:5" s="33" customFormat="1" ht="34.5" customHeight="1">
      <c r="A109" s="46" t="s">
        <v>846</v>
      </c>
      <c r="B109" s="53" t="s">
        <v>1184</v>
      </c>
      <c r="C109" s="72">
        <v>142.5</v>
      </c>
      <c r="D109" s="49">
        <f t="shared" si="2"/>
        <v>28.5</v>
      </c>
      <c r="E109" s="49">
        <f t="shared" si="3"/>
        <v>171</v>
      </c>
    </row>
    <row r="110" spans="1:5" s="33" customFormat="1" ht="16.5" customHeight="1">
      <c r="A110" s="46" t="s">
        <v>847</v>
      </c>
      <c r="B110" s="53" t="s">
        <v>316</v>
      </c>
      <c r="C110" s="72">
        <v>100</v>
      </c>
      <c r="D110" s="49">
        <f t="shared" si="2"/>
        <v>20</v>
      </c>
      <c r="E110" s="49">
        <f t="shared" si="3"/>
        <v>120</v>
      </c>
    </row>
    <row r="111" spans="1:5" s="33" customFormat="1" ht="18" customHeight="1">
      <c r="A111" s="46" t="s">
        <v>848</v>
      </c>
      <c r="B111" s="52" t="s">
        <v>393</v>
      </c>
      <c r="C111" s="72">
        <v>230</v>
      </c>
      <c r="D111" s="49">
        <f t="shared" si="2"/>
        <v>46</v>
      </c>
      <c r="E111" s="49">
        <f t="shared" si="3"/>
        <v>276</v>
      </c>
    </row>
    <row r="112" spans="1:5" s="33" customFormat="1" ht="17.25" customHeight="1">
      <c r="A112" s="46" t="s">
        <v>849</v>
      </c>
      <c r="B112" s="52" t="s">
        <v>1400</v>
      </c>
      <c r="C112" s="72">
        <v>230</v>
      </c>
      <c r="D112" s="49">
        <f t="shared" si="2"/>
        <v>46</v>
      </c>
      <c r="E112" s="49">
        <f t="shared" si="3"/>
        <v>276</v>
      </c>
    </row>
    <row r="113" spans="1:5" s="33" customFormat="1" ht="18" customHeight="1">
      <c r="A113" s="46" t="s">
        <v>850</v>
      </c>
      <c r="B113" s="52" t="s">
        <v>1477</v>
      </c>
      <c r="C113" s="72">
        <v>230</v>
      </c>
      <c r="D113" s="49">
        <f t="shared" si="2"/>
        <v>46</v>
      </c>
      <c r="E113" s="49">
        <f t="shared" si="3"/>
        <v>276</v>
      </c>
    </row>
    <row r="114" spans="1:5" s="33" customFormat="1" ht="16.5" customHeight="1">
      <c r="A114" s="46" t="s">
        <v>851</v>
      </c>
      <c r="B114" s="52" t="s">
        <v>1478</v>
      </c>
      <c r="C114" s="72">
        <v>230</v>
      </c>
      <c r="D114" s="49">
        <f t="shared" si="2"/>
        <v>46</v>
      </c>
      <c r="E114" s="49">
        <f t="shared" si="3"/>
        <v>276</v>
      </c>
    </row>
    <row r="115" spans="1:5" s="33" customFormat="1" ht="14.25" customHeight="1">
      <c r="A115" s="46" t="s">
        <v>852</v>
      </c>
      <c r="B115" s="52" t="s">
        <v>1479</v>
      </c>
      <c r="C115" s="72">
        <v>295</v>
      </c>
      <c r="D115" s="49">
        <f t="shared" si="2"/>
        <v>59</v>
      </c>
      <c r="E115" s="49">
        <f t="shared" si="3"/>
        <v>354</v>
      </c>
    </row>
    <row r="116" spans="1:5" s="33" customFormat="1" ht="15.75" customHeight="1">
      <c r="A116" s="46" t="s">
        <v>853</v>
      </c>
      <c r="B116" s="52" t="s">
        <v>1480</v>
      </c>
      <c r="C116" s="72">
        <v>230</v>
      </c>
      <c r="D116" s="49">
        <f t="shared" si="2"/>
        <v>46</v>
      </c>
      <c r="E116" s="49">
        <f t="shared" si="3"/>
        <v>276</v>
      </c>
    </row>
    <row r="117" spans="1:5" s="33" customFormat="1" ht="17.25" customHeight="1">
      <c r="A117" s="46" t="s">
        <v>854</v>
      </c>
      <c r="B117" s="52" t="s">
        <v>1481</v>
      </c>
      <c r="C117" s="72">
        <v>230</v>
      </c>
      <c r="D117" s="49">
        <f t="shared" si="2"/>
        <v>46</v>
      </c>
      <c r="E117" s="49">
        <f t="shared" si="3"/>
        <v>276</v>
      </c>
    </row>
    <row r="118" spans="1:5" s="33" customFormat="1" ht="17.25" customHeight="1">
      <c r="A118" s="46" t="s">
        <v>855</v>
      </c>
      <c r="B118" s="52" t="s">
        <v>1218</v>
      </c>
      <c r="C118" s="72">
        <v>302.5</v>
      </c>
      <c r="D118" s="49">
        <f t="shared" si="2"/>
        <v>60.5</v>
      </c>
      <c r="E118" s="49">
        <f t="shared" si="3"/>
        <v>363</v>
      </c>
    </row>
    <row r="119" spans="1:5" s="33" customFormat="1" ht="18" customHeight="1">
      <c r="A119" s="46" t="s">
        <v>856</v>
      </c>
      <c r="B119" s="53" t="s">
        <v>1087</v>
      </c>
      <c r="C119" s="72">
        <v>195</v>
      </c>
      <c r="D119" s="49">
        <f t="shared" si="2"/>
        <v>39</v>
      </c>
      <c r="E119" s="49">
        <f t="shared" si="3"/>
        <v>234</v>
      </c>
    </row>
    <row r="120" spans="1:5" s="33" customFormat="1" ht="33" customHeight="1">
      <c r="A120" s="46" t="s">
        <v>857</v>
      </c>
      <c r="B120" s="52" t="s">
        <v>1399</v>
      </c>
      <c r="C120" s="72">
        <v>230</v>
      </c>
      <c r="D120" s="49">
        <f t="shared" si="2"/>
        <v>46</v>
      </c>
      <c r="E120" s="49">
        <f t="shared" si="3"/>
        <v>276</v>
      </c>
    </row>
    <row r="121" spans="1:5" s="33" customFormat="1" ht="33.75" customHeight="1">
      <c r="A121" s="46" t="s">
        <v>908</v>
      </c>
      <c r="B121" s="52" t="s">
        <v>184</v>
      </c>
      <c r="C121" s="72">
        <v>80</v>
      </c>
      <c r="D121" s="49">
        <f t="shared" si="2"/>
        <v>16</v>
      </c>
      <c r="E121" s="49">
        <f t="shared" si="3"/>
        <v>96</v>
      </c>
    </row>
    <row r="122" spans="1:5" s="33" customFormat="1" ht="20.25" customHeight="1">
      <c r="A122" s="46" t="s">
        <v>909</v>
      </c>
      <c r="B122" s="52" t="s">
        <v>214</v>
      </c>
      <c r="C122" s="72">
        <v>167.5</v>
      </c>
      <c r="D122" s="49">
        <f t="shared" si="2"/>
        <v>33.5</v>
      </c>
      <c r="E122" s="49">
        <f t="shared" si="3"/>
        <v>201</v>
      </c>
    </row>
    <row r="123" spans="1:5" s="33" customFormat="1" ht="17.25" customHeight="1">
      <c r="A123" s="46" t="s">
        <v>910</v>
      </c>
      <c r="B123" s="52" t="s">
        <v>263</v>
      </c>
      <c r="C123" s="72">
        <v>167.5</v>
      </c>
      <c r="D123" s="49">
        <f t="shared" si="2"/>
        <v>33.5</v>
      </c>
      <c r="E123" s="49">
        <f t="shared" si="3"/>
        <v>201</v>
      </c>
    </row>
    <row r="124" spans="1:5" s="33" customFormat="1" ht="20.25" customHeight="1">
      <c r="A124" s="46" t="s">
        <v>911</v>
      </c>
      <c r="B124" s="52" t="s">
        <v>843</v>
      </c>
      <c r="C124" s="72">
        <v>167.5</v>
      </c>
      <c r="D124" s="49">
        <f t="shared" si="2"/>
        <v>33.5</v>
      </c>
      <c r="E124" s="49">
        <f t="shared" si="3"/>
        <v>201</v>
      </c>
    </row>
    <row r="125" spans="1:5" s="33" customFormat="1" ht="18" customHeight="1">
      <c r="A125" s="46" t="s">
        <v>912</v>
      </c>
      <c r="B125" s="52" t="s">
        <v>265</v>
      </c>
      <c r="C125" s="72">
        <v>302.5</v>
      </c>
      <c r="D125" s="49">
        <f t="shared" si="2"/>
        <v>60.5</v>
      </c>
      <c r="E125" s="49">
        <f t="shared" si="3"/>
        <v>363</v>
      </c>
    </row>
    <row r="126" spans="1:5" s="33" customFormat="1" ht="34.5" customHeight="1">
      <c r="A126" s="46" t="s">
        <v>913</v>
      </c>
      <c r="B126" s="53" t="s">
        <v>208</v>
      </c>
      <c r="C126" s="72">
        <v>417.5</v>
      </c>
      <c r="D126" s="49">
        <f t="shared" si="2"/>
        <v>83.5</v>
      </c>
      <c r="E126" s="49">
        <f t="shared" si="3"/>
        <v>501</v>
      </c>
    </row>
    <row r="127" spans="1:5" s="33" customFormat="1" ht="20.25" customHeight="1">
      <c r="A127" s="46" t="s">
        <v>914</v>
      </c>
      <c r="B127" s="53" t="s">
        <v>1389</v>
      </c>
      <c r="C127" s="72">
        <v>200</v>
      </c>
      <c r="D127" s="49">
        <f t="shared" si="2"/>
        <v>40</v>
      </c>
      <c r="E127" s="49">
        <f t="shared" si="3"/>
        <v>240</v>
      </c>
    </row>
    <row r="128" spans="1:5" s="33" customFormat="1" ht="21" customHeight="1">
      <c r="A128" s="46" t="s">
        <v>915</v>
      </c>
      <c r="B128" s="53" t="s">
        <v>1390</v>
      </c>
      <c r="C128" s="72">
        <v>200</v>
      </c>
      <c r="D128" s="49">
        <f t="shared" si="2"/>
        <v>40</v>
      </c>
      <c r="E128" s="49">
        <f t="shared" si="3"/>
        <v>240</v>
      </c>
    </row>
    <row r="129" spans="1:5" s="33" customFormat="1" ht="22.5" customHeight="1">
      <c r="A129" s="46" t="s">
        <v>916</v>
      </c>
      <c r="B129" s="53" t="s">
        <v>1391</v>
      </c>
      <c r="C129" s="72">
        <v>200</v>
      </c>
      <c r="D129" s="49">
        <f t="shared" si="2"/>
        <v>40</v>
      </c>
      <c r="E129" s="49">
        <f t="shared" si="3"/>
        <v>240</v>
      </c>
    </row>
    <row r="130" spans="1:5" s="33" customFormat="1" ht="21" customHeight="1">
      <c r="A130" s="46" t="s">
        <v>917</v>
      </c>
      <c r="B130" s="53" t="s">
        <v>1485</v>
      </c>
      <c r="C130" s="72">
        <v>200</v>
      </c>
      <c r="D130" s="49">
        <f t="shared" si="2"/>
        <v>40</v>
      </c>
      <c r="E130" s="49">
        <f t="shared" si="3"/>
        <v>240</v>
      </c>
    </row>
    <row r="131" spans="1:5" s="33" customFormat="1" ht="34.5" customHeight="1">
      <c r="A131" s="46" t="s">
        <v>918</v>
      </c>
      <c r="B131" s="53" t="s">
        <v>746</v>
      </c>
      <c r="C131" s="72">
        <v>200</v>
      </c>
      <c r="D131" s="49">
        <f t="shared" si="2"/>
        <v>40</v>
      </c>
      <c r="E131" s="49">
        <f t="shared" si="3"/>
        <v>240</v>
      </c>
    </row>
    <row r="132" spans="1:5" s="33" customFormat="1" ht="36.75" customHeight="1">
      <c r="A132" s="46" t="s">
        <v>919</v>
      </c>
      <c r="B132" s="53" t="s">
        <v>1091</v>
      </c>
      <c r="C132" s="72">
        <v>200</v>
      </c>
      <c r="D132" s="49">
        <f t="shared" si="2"/>
        <v>40</v>
      </c>
      <c r="E132" s="49">
        <f t="shared" si="3"/>
        <v>240</v>
      </c>
    </row>
    <row r="133" spans="1:5" s="33" customFormat="1" ht="54.75" customHeight="1">
      <c r="A133" s="46" t="s">
        <v>920</v>
      </c>
      <c r="B133" s="52" t="s">
        <v>868</v>
      </c>
      <c r="C133" s="72">
        <v>200</v>
      </c>
      <c r="D133" s="49">
        <f aca="true" t="shared" si="4" ref="D133:D243">C133*0.2</f>
        <v>40</v>
      </c>
      <c r="E133" s="49">
        <f aca="true" t="shared" si="5" ref="E133:E243">C133+D133</f>
        <v>240</v>
      </c>
    </row>
    <row r="134" spans="1:5" s="33" customFormat="1" ht="54.75" customHeight="1">
      <c r="A134" s="46" t="s">
        <v>921</v>
      </c>
      <c r="B134" s="52" t="s">
        <v>680</v>
      </c>
      <c r="C134" s="72">
        <v>200</v>
      </c>
      <c r="D134" s="49">
        <f t="shared" si="4"/>
        <v>40</v>
      </c>
      <c r="E134" s="49">
        <f t="shared" si="5"/>
        <v>240</v>
      </c>
    </row>
    <row r="135" spans="1:5" s="33" customFormat="1" ht="39.75" customHeight="1">
      <c r="A135" s="46" t="s">
        <v>922</v>
      </c>
      <c r="B135" s="52" t="s">
        <v>889</v>
      </c>
      <c r="C135" s="72">
        <v>200</v>
      </c>
      <c r="D135" s="49">
        <f t="shared" si="4"/>
        <v>40</v>
      </c>
      <c r="E135" s="49">
        <f t="shared" si="5"/>
        <v>240</v>
      </c>
    </row>
    <row r="136" spans="1:5" s="33" customFormat="1" ht="54.75" customHeight="1">
      <c r="A136" s="46" t="s">
        <v>923</v>
      </c>
      <c r="B136" s="52" t="s">
        <v>773</v>
      </c>
      <c r="C136" s="72">
        <v>200</v>
      </c>
      <c r="D136" s="49">
        <f t="shared" si="4"/>
        <v>40</v>
      </c>
      <c r="E136" s="49">
        <f t="shared" si="5"/>
        <v>240</v>
      </c>
    </row>
    <row r="137" spans="1:5" s="33" customFormat="1" ht="53.25" customHeight="1">
      <c r="A137" s="46" t="s">
        <v>924</v>
      </c>
      <c r="B137" s="52" t="s">
        <v>1176</v>
      </c>
      <c r="C137" s="72">
        <v>200</v>
      </c>
      <c r="D137" s="49">
        <f t="shared" si="4"/>
        <v>40</v>
      </c>
      <c r="E137" s="49">
        <f t="shared" si="5"/>
        <v>240</v>
      </c>
    </row>
    <row r="138" spans="1:5" s="33" customFormat="1" ht="55.5" customHeight="1">
      <c r="A138" s="46" t="s">
        <v>925</v>
      </c>
      <c r="B138" s="52" t="s">
        <v>865</v>
      </c>
      <c r="C138" s="72">
        <v>200</v>
      </c>
      <c r="D138" s="49">
        <f t="shared" si="4"/>
        <v>40</v>
      </c>
      <c r="E138" s="49">
        <f t="shared" si="5"/>
        <v>240</v>
      </c>
    </row>
    <row r="139" spans="1:5" s="33" customFormat="1" ht="18.75" customHeight="1">
      <c r="A139" s="46" t="s">
        <v>926</v>
      </c>
      <c r="B139" s="53" t="s">
        <v>103</v>
      </c>
      <c r="C139" s="72">
        <v>200</v>
      </c>
      <c r="D139" s="49">
        <f t="shared" si="4"/>
        <v>40</v>
      </c>
      <c r="E139" s="49">
        <f t="shared" si="5"/>
        <v>240</v>
      </c>
    </row>
    <row r="140" spans="1:5" s="33" customFormat="1" ht="20.25" customHeight="1">
      <c r="A140" s="46" t="s">
        <v>927</v>
      </c>
      <c r="B140" s="53" t="s">
        <v>797</v>
      </c>
      <c r="C140" s="72">
        <v>200</v>
      </c>
      <c r="D140" s="49">
        <f t="shared" si="4"/>
        <v>40</v>
      </c>
      <c r="E140" s="49">
        <f t="shared" si="5"/>
        <v>240</v>
      </c>
    </row>
    <row r="141" spans="1:5" s="33" customFormat="1" ht="36" customHeight="1">
      <c r="A141" s="46" t="s">
        <v>928</v>
      </c>
      <c r="B141" s="53" t="s">
        <v>625</v>
      </c>
      <c r="C141" s="72">
        <v>200</v>
      </c>
      <c r="D141" s="49">
        <f t="shared" si="4"/>
        <v>40</v>
      </c>
      <c r="E141" s="49">
        <f t="shared" si="5"/>
        <v>240</v>
      </c>
    </row>
    <row r="142" spans="1:5" s="33" customFormat="1" ht="19.5" customHeight="1">
      <c r="A142" s="46" t="s">
        <v>929</v>
      </c>
      <c r="B142" s="53" t="s">
        <v>254</v>
      </c>
      <c r="C142" s="72">
        <v>200</v>
      </c>
      <c r="D142" s="49">
        <f t="shared" si="4"/>
        <v>40</v>
      </c>
      <c r="E142" s="49">
        <f t="shared" si="5"/>
        <v>240</v>
      </c>
    </row>
    <row r="143" spans="1:5" s="33" customFormat="1" ht="25.5" customHeight="1">
      <c r="A143" s="46" t="s">
        <v>930</v>
      </c>
      <c r="B143" s="53" t="s">
        <v>255</v>
      </c>
      <c r="C143" s="72">
        <v>115</v>
      </c>
      <c r="D143" s="49">
        <f t="shared" si="4"/>
        <v>23</v>
      </c>
      <c r="E143" s="49">
        <f t="shared" si="5"/>
        <v>138</v>
      </c>
    </row>
    <row r="144" spans="1:5" s="33" customFormat="1" ht="35.25" customHeight="1">
      <c r="A144" s="46" t="s">
        <v>931</v>
      </c>
      <c r="B144" s="53" t="s">
        <v>256</v>
      </c>
      <c r="C144" s="72">
        <v>115</v>
      </c>
      <c r="D144" s="49">
        <f t="shared" si="4"/>
        <v>23</v>
      </c>
      <c r="E144" s="49">
        <f t="shared" si="5"/>
        <v>138</v>
      </c>
    </row>
    <row r="145" spans="1:5" s="33" customFormat="1" ht="40.5" customHeight="1">
      <c r="A145" s="46" t="s">
        <v>932</v>
      </c>
      <c r="B145" s="53" t="s">
        <v>764</v>
      </c>
      <c r="C145" s="72">
        <v>115</v>
      </c>
      <c r="D145" s="49">
        <f t="shared" si="4"/>
        <v>23</v>
      </c>
      <c r="E145" s="49">
        <f t="shared" si="5"/>
        <v>138</v>
      </c>
    </row>
    <row r="146" spans="1:5" s="33" customFormat="1" ht="36.75" customHeight="1">
      <c r="A146" s="46" t="s">
        <v>933</v>
      </c>
      <c r="B146" s="53" t="s">
        <v>93</v>
      </c>
      <c r="C146" s="72">
        <v>115</v>
      </c>
      <c r="D146" s="49">
        <f t="shared" si="4"/>
        <v>23</v>
      </c>
      <c r="E146" s="49">
        <f t="shared" si="5"/>
        <v>138</v>
      </c>
    </row>
    <row r="147" spans="1:5" s="33" customFormat="1" ht="26.25" customHeight="1">
      <c r="A147" s="46" t="s">
        <v>934</v>
      </c>
      <c r="B147" s="53" t="s">
        <v>94</v>
      </c>
      <c r="C147" s="72">
        <v>115</v>
      </c>
      <c r="D147" s="49">
        <f t="shared" si="4"/>
        <v>23</v>
      </c>
      <c r="E147" s="49">
        <f t="shared" si="5"/>
        <v>138</v>
      </c>
    </row>
    <row r="148" spans="1:5" s="33" customFormat="1" ht="15" customHeight="1">
      <c r="A148" s="46" t="s">
        <v>935</v>
      </c>
      <c r="B148" s="53" t="s">
        <v>801</v>
      </c>
      <c r="C148" s="72">
        <v>115</v>
      </c>
      <c r="D148" s="49">
        <f t="shared" si="4"/>
        <v>23</v>
      </c>
      <c r="E148" s="49">
        <f t="shared" si="5"/>
        <v>138</v>
      </c>
    </row>
    <row r="149" spans="1:5" s="33" customFormat="1" ht="18" customHeight="1">
      <c r="A149" s="46" t="s">
        <v>936</v>
      </c>
      <c r="B149" s="53" t="s">
        <v>765</v>
      </c>
      <c r="C149" s="72">
        <v>167.5</v>
      </c>
      <c r="D149" s="49">
        <f t="shared" si="4"/>
        <v>33.5</v>
      </c>
      <c r="E149" s="49">
        <f t="shared" si="5"/>
        <v>201</v>
      </c>
    </row>
    <row r="150" spans="1:5" s="33" customFormat="1" ht="16.5" customHeight="1">
      <c r="A150" s="46" t="s">
        <v>937</v>
      </c>
      <c r="B150" s="53" t="s">
        <v>766</v>
      </c>
      <c r="C150" s="72">
        <v>167.5</v>
      </c>
      <c r="D150" s="49">
        <f t="shared" si="4"/>
        <v>33.5</v>
      </c>
      <c r="E150" s="49">
        <f t="shared" si="5"/>
        <v>201</v>
      </c>
    </row>
    <row r="151" spans="1:5" s="33" customFormat="1" ht="17.25" customHeight="1">
      <c r="A151" s="46" t="s">
        <v>938</v>
      </c>
      <c r="B151" s="53" t="s">
        <v>1487</v>
      </c>
      <c r="C151" s="72">
        <v>167.5</v>
      </c>
      <c r="D151" s="49">
        <f t="shared" si="4"/>
        <v>33.5</v>
      </c>
      <c r="E151" s="49">
        <f t="shared" si="5"/>
        <v>201</v>
      </c>
    </row>
    <row r="152" spans="1:5" s="33" customFormat="1" ht="17.25" customHeight="1">
      <c r="A152" s="46" t="s">
        <v>939</v>
      </c>
      <c r="B152" s="53" t="s">
        <v>1488</v>
      </c>
      <c r="C152" s="72">
        <v>167.5</v>
      </c>
      <c r="D152" s="49">
        <f t="shared" si="4"/>
        <v>33.5</v>
      </c>
      <c r="E152" s="49">
        <f t="shared" si="5"/>
        <v>201</v>
      </c>
    </row>
    <row r="153" spans="1:5" s="33" customFormat="1" ht="17.25" customHeight="1">
      <c r="A153" s="46" t="s">
        <v>940</v>
      </c>
      <c r="B153" s="53" t="s">
        <v>282</v>
      </c>
      <c r="C153" s="72">
        <v>167.5</v>
      </c>
      <c r="D153" s="49">
        <f t="shared" si="4"/>
        <v>33.5</v>
      </c>
      <c r="E153" s="49">
        <f t="shared" si="5"/>
        <v>201</v>
      </c>
    </row>
    <row r="154" spans="1:5" s="33" customFormat="1" ht="17.25" customHeight="1">
      <c r="A154" s="46" t="s">
        <v>941</v>
      </c>
      <c r="B154" s="53" t="s">
        <v>774</v>
      </c>
      <c r="C154" s="72">
        <v>167.5</v>
      </c>
      <c r="D154" s="49">
        <f t="shared" si="4"/>
        <v>33.5</v>
      </c>
      <c r="E154" s="49">
        <f t="shared" si="5"/>
        <v>201</v>
      </c>
    </row>
    <row r="155" spans="1:5" s="33" customFormat="1" ht="17.25" customHeight="1">
      <c r="A155" s="46" t="s">
        <v>942</v>
      </c>
      <c r="B155" s="53" t="s">
        <v>775</v>
      </c>
      <c r="C155" s="72">
        <v>167.5</v>
      </c>
      <c r="D155" s="49">
        <f t="shared" si="4"/>
        <v>33.5</v>
      </c>
      <c r="E155" s="49">
        <f t="shared" si="5"/>
        <v>201</v>
      </c>
    </row>
    <row r="156" spans="1:5" s="33" customFormat="1" ht="17.25" customHeight="1">
      <c r="A156" s="46" t="s">
        <v>943</v>
      </c>
      <c r="B156" s="53" t="s">
        <v>981</v>
      </c>
      <c r="C156" s="72">
        <v>167.5</v>
      </c>
      <c r="D156" s="49">
        <f t="shared" si="4"/>
        <v>33.5</v>
      </c>
      <c r="E156" s="49">
        <f t="shared" si="5"/>
        <v>201</v>
      </c>
    </row>
    <row r="157" spans="1:5" s="33" customFormat="1" ht="18.75" customHeight="1">
      <c r="A157" s="46" t="s">
        <v>944</v>
      </c>
      <c r="B157" s="53" t="s">
        <v>722</v>
      </c>
      <c r="C157" s="72">
        <v>167.5</v>
      </c>
      <c r="D157" s="49">
        <f t="shared" si="4"/>
        <v>33.5</v>
      </c>
      <c r="E157" s="49">
        <f t="shared" si="5"/>
        <v>201</v>
      </c>
    </row>
    <row r="158" spans="1:5" s="33" customFormat="1" ht="18" customHeight="1">
      <c r="A158" s="46" t="s">
        <v>945</v>
      </c>
      <c r="B158" s="53" t="s">
        <v>723</v>
      </c>
      <c r="C158" s="72">
        <v>167.5</v>
      </c>
      <c r="D158" s="49">
        <f t="shared" si="4"/>
        <v>33.5</v>
      </c>
      <c r="E158" s="49">
        <f t="shared" si="5"/>
        <v>201</v>
      </c>
    </row>
    <row r="159" spans="1:5" s="33" customFormat="1" ht="17.25" customHeight="1">
      <c r="A159" s="46" t="s">
        <v>946</v>
      </c>
      <c r="B159" s="53" t="s">
        <v>724</v>
      </c>
      <c r="C159" s="72">
        <v>167.5</v>
      </c>
      <c r="D159" s="49">
        <f t="shared" si="4"/>
        <v>33.5</v>
      </c>
      <c r="E159" s="49">
        <f t="shared" si="5"/>
        <v>201</v>
      </c>
    </row>
    <row r="160" spans="1:5" s="33" customFormat="1" ht="23.25" customHeight="1">
      <c r="A160" s="46" t="s">
        <v>947</v>
      </c>
      <c r="B160" s="53" t="s">
        <v>1267</v>
      </c>
      <c r="C160" s="72">
        <v>167.5</v>
      </c>
      <c r="D160" s="49">
        <f t="shared" si="4"/>
        <v>33.5</v>
      </c>
      <c r="E160" s="49">
        <f t="shared" si="5"/>
        <v>201</v>
      </c>
    </row>
    <row r="161" spans="1:5" s="33" customFormat="1" ht="18" customHeight="1">
      <c r="A161" s="46" t="s">
        <v>948</v>
      </c>
      <c r="B161" s="53" t="s">
        <v>415</v>
      </c>
      <c r="C161" s="72">
        <v>167.5</v>
      </c>
      <c r="D161" s="49">
        <f t="shared" si="4"/>
        <v>33.5</v>
      </c>
      <c r="E161" s="49">
        <f t="shared" si="5"/>
        <v>201</v>
      </c>
    </row>
    <row r="162" spans="1:5" ht="22.5" customHeight="1">
      <c r="A162" s="46" t="s">
        <v>949</v>
      </c>
      <c r="B162" s="53" t="s">
        <v>696</v>
      </c>
      <c r="C162" s="72">
        <v>200</v>
      </c>
      <c r="D162" s="49">
        <f t="shared" si="4"/>
        <v>40</v>
      </c>
      <c r="E162" s="49">
        <f t="shared" si="5"/>
        <v>240</v>
      </c>
    </row>
    <row r="163" spans="1:5" ht="17.25" customHeight="1">
      <c r="A163" s="46" t="s">
        <v>950</v>
      </c>
      <c r="B163" s="53" t="s">
        <v>1270</v>
      </c>
      <c r="C163" s="72">
        <v>230</v>
      </c>
      <c r="D163" s="49">
        <f t="shared" si="4"/>
        <v>46</v>
      </c>
      <c r="E163" s="49">
        <f t="shared" si="5"/>
        <v>276</v>
      </c>
    </row>
    <row r="164" spans="1:5" ht="21.75" customHeight="1">
      <c r="A164" s="46" t="s">
        <v>951</v>
      </c>
      <c r="B164" s="53" t="s">
        <v>1324</v>
      </c>
      <c r="C164" s="72">
        <v>200</v>
      </c>
      <c r="D164" s="49">
        <f t="shared" si="4"/>
        <v>40</v>
      </c>
      <c r="E164" s="49">
        <f t="shared" si="5"/>
        <v>240</v>
      </c>
    </row>
    <row r="165" spans="1:5" ht="33" customHeight="1">
      <c r="A165" s="46" t="s">
        <v>952</v>
      </c>
      <c r="B165" s="53" t="s">
        <v>181</v>
      </c>
      <c r="C165" s="72">
        <v>220</v>
      </c>
      <c r="D165" s="49">
        <f t="shared" si="4"/>
        <v>44</v>
      </c>
      <c r="E165" s="49">
        <f t="shared" si="5"/>
        <v>264</v>
      </c>
    </row>
    <row r="166" spans="1:5" s="33" customFormat="1" ht="18" customHeight="1">
      <c r="A166" s="46" t="s">
        <v>953</v>
      </c>
      <c r="B166" s="53" t="s">
        <v>650</v>
      </c>
      <c r="C166" s="72">
        <v>200</v>
      </c>
      <c r="D166" s="49">
        <f t="shared" si="4"/>
        <v>40</v>
      </c>
      <c r="E166" s="49">
        <f t="shared" si="5"/>
        <v>240</v>
      </c>
    </row>
    <row r="167" spans="1:5" s="33" customFormat="1" ht="18" customHeight="1">
      <c r="A167" s="46" t="s">
        <v>954</v>
      </c>
      <c r="B167" s="52" t="s">
        <v>14</v>
      </c>
      <c r="C167" s="72">
        <v>220</v>
      </c>
      <c r="D167" s="49">
        <f t="shared" si="4"/>
        <v>44</v>
      </c>
      <c r="E167" s="49">
        <f t="shared" si="5"/>
        <v>264</v>
      </c>
    </row>
    <row r="168" spans="1:5" s="33" customFormat="1" ht="18.75" customHeight="1">
      <c r="A168" s="46" t="s">
        <v>371</v>
      </c>
      <c r="B168" s="52" t="s">
        <v>373</v>
      </c>
      <c r="C168" s="72">
        <v>65</v>
      </c>
      <c r="D168" s="49">
        <f t="shared" si="4"/>
        <v>13</v>
      </c>
      <c r="E168" s="49">
        <f t="shared" si="5"/>
        <v>78</v>
      </c>
    </row>
    <row r="169" spans="1:5" s="33" customFormat="1" ht="20.25" customHeight="1">
      <c r="A169" s="46" t="s">
        <v>372</v>
      </c>
      <c r="B169" s="52" t="s">
        <v>374</v>
      </c>
      <c r="C169" s="72">
        <v>75</v>
      </c>
      <c r="D169" s="49">
        <f t="shared" si="4"/>
        <v>15</v>
      </c>
      <c r="E169" s="49">
        <f t="shared" si="5"/>
        <v>90</v>
      </c>
    </row>
    <row r="170" spans="1:5" s="33" customFormat="1" ht="21" customHeight="1">
      <c r="A170" s="46" t="s">
        <v>819</v>
      </c>
      <c r="B170" s="52" t="s">
        <v>1260</v>
      </c>
      <c r="C170" s="72">
        <v>177.5</v>
      </c>
      <c r="D170" s="49">
        <f t="shared" si="4"/>
        <v>35.5</v>
      </c>
      <c r="E170" s="49">
        <f t="shared" si="5"/>
        <v>213</v>
      </c>
    </row>
    <row r="171" spans="1:5" s="33" customFormat="1" ht="42" customHeight="1">
      <c r="A171" s="46" t="s">
        <v>1450</v>
      </c>
      <c r="B171" s="52" t="s">
        <v>1451</v>
      </c>
      <c r="C171" s="49">
        <v>445</v>
      </c>
      <c r="D171" s="49">
        <f t="shared" si="4"/>
        <v>89</v>
      </c>
      <c r="E171" s="49">
        <f t="shared" si="5"/>
        <v>534</v>
      </c>
    </row>
    <row r="172" spans="1:5" s="33" customFormat="1" ht="36.75" customHeight="1">
      <c r="A172" s="46" t="s">
        <v>414</v>
      </c>
      <c r="B172" s="53" t="s">
        <v>416</v>
      </c>
      <c r="C172" s="49">
        <v>330</v>
      </c>
      <c r="D172" s="49">
        <f t="shared" si="4"/>
        <v>66</v>
      </c>
      <c r="E172" s="49">
        <f t="shared" si="5"/>
        <v>396</v>
      </c>
    </row>
    <row r="173" spans="1:5" s="33" customFormat="1" ht="36" customHeight="1">
      <c r="A173" s="46" t="s">
        <v>1336</v>
      </c>
      <c r="B173" s="53" t="s">
        <v>1335</v>
      </c>
      <c r="C173" s="49">
        <v>550</v>
      </c>
      <c r="D173" s="49">
        <f t="shared" si="4"/>
        <v>110</v>
      </c>
      <c r="E173" s="49">
        <f t="shared" si="5"/>
        <v>660</v>
      </c>
    </row>
    <row r="174" spans="1:5" s="33" customFormat="1" ht="37.5" customHeight="1">
      <c r="A174" s="46" t="s">
        <v>1397</v>
      </c>
      <c r="B174" s="53" t="s">
        <v>1398</v>
      </c>
      <c r="C174" s="49">
        <v>2810</v>
      </c>
      <c r="D174" s="49">
        <f t="shared" si="4"/>
        <v>562</v>
      </c>
      <c r="E174" s="49">
        <f t="shared" si="5"/>
        <v>3372</v>
      </c>
    </row>
    <row r="175" spans="1:5" s="33" customFormat="1" ht="36" customHeight="1">
      <c r="A175" s="46" t="s">
        <v>407</v>
      </c>
      <c r="B175" s="53" t="s">
        <v>335</v>
      </c>
      <c r="C175" s="72">
        <v>345</v>
      </c>
      <c r="D175" s="49">
        <f t="shared" si="4"/>
        <v>69</v>
      </c>
      <c r="E175" s="49">
        <f t="shared" si="5"/>
        <v>414</v>
      </c>
    </row>
    <row r="176" spans="1:5" s="33" customFormat="1" ht="36.75" customHeight="1">
      <c r="A176" s="46" t="s">
        <v>739</v>
      </c>
      <c r="B176" s="53" t="s">
        <v>738</v>
      </c>
      <c r="C176" s="72">
        <v>550</v>
      </c>
      <c r="D176" s="49">
        <f t="shared" si="4"/>
        <v>110</v>
      </c>
      <c r="E176" s="49">
        <f t="shared" si="5"/>
        <v>660</v>
      </c>
    </row>
    <row r="177" spans="1:5" s="33" customFormat="1" ht="36.75" customHeight="1">
      <c r="A177" s="46" t="s">
        <v>385</v>
      </c>
      <c r="B177" s="53" t="s">
        <v>386</v>
      </c>
      <c r="C177" s="72">
        <v>500</v>
      </c>
      <c r="D177" s="49">
        <f t="shared" si="4"/>
        <v>100</v>
      </c>
      <c r="E177" s="49">
        <f t="shared" si="5"/>
        <v>600</v>
      </c>
    </row>
    <row r="178" spans="1:5" s="33" customFormat="1" ht="21" customHeight="1">
      <c r="A178" s="46" t="s">
        <v>811</v>
      </c>
      <c r="B178" s="53" t="s">
        <v>812</v>
      </c>
      <c r="C178" s="72">
        <v>275</v>
      </c>
      <c r="D178" s="49">
        <f t="shared" si="4"/>
        <v>55</v>
      </c>
      <c r="E178" s="49">
        <f t="shared" si="5"/>
        <v>330</v>
      </c>
    </row>
    <row r="179" spans="1:5" s="33" customFormat="1" ht="36.75" customHeight="1">
      <c r="A179" s="46" t="s">
        <v>206</v>
      </c>
      <c r="B179" s="53" t="s">
        <v>207</v>
      </c>
      <c r="C179" s="72">
        <v>100</v>
      </c>
      <c r="D179" s="49">
        <f t="shared" si="4"/>
        <v>20</v>
      </c>
      <c r="E179" s="49">
        <f t="shared" si="5"/>
        <v>120</v>
      </c>
    </row>
    <row r="180" spans="1:5" s="33" customFormat="1" ht="36.75" customHeight="1">
      <c r="A180" s="46" t="s">
        <v>6</v>
      </c>
      <c r="B180" s="53" t="s">
        <v>5</v>
      </c>
      <c r="C180" s="72">
        <v>445</v>
      </c>
      <c r="D180" s="49">
        <f t="shared" si="4"/>
        <v>89</v>
      </c>
      <c r="E180" s="49">
        <f t="shared" si="5"/>
        <v>534</v>
      </c>
    </row>
    <row r="181" spans="1:5" s="33" customFormat="1" ht="21.75" customHeight="1">
      <c r="A181" s="46" t="s">
        <v>1007</v>
      </c>
      <c r="B181" s="53" t="s">
        <v>1004</v>
      </c>
      <c r="C181" s="72">
        <v>150</v>
      </c>
      <c r="D181" s="49">
        <f t="shared" si="4"/>
        <v>30</v>
      </c>
      <c r="E181" s="49">
        <f t="shared" si="5"/>
        <v>180</v>
      </c>
    </row>
    <row r="182" spans="1:5" s="33" customFormat="1" ht="23.25" customHeight="1">
      <c r="A182" s="46" t="s">
        <v>1008</v>
      </c>
      <c r="B182" s="53" t="s">
        <v>1005</v>
      </c>
      <c r="C182" s="72">
        <v>150</v>
      </c>
      <c r="D182" s="49">
        <f t="shared" si="4"/>
        <v>30</v>
      </c>
      <c r="E182" s="49">
        <f t="shared" si="5"/>
        <v>180</v>
      </c>
    </row>
    <row r="183" spans="1:5" s="33" customFormat="1" ht="21" customHeight="1">
      <c r="A183" s="46" t="s">
        <v>1009</v>
      </c>
      <c r="B183" s="53" t="s">
        <v>1006</v>
      </c>
      <c r="C183" s="72">
        <v>150</v>
      </c>
      <c r="D183" s="49">
        <f t="shared" si="4"/>
        <v>30</v>
      </c>
      <c r="E183" s="49">
        <f t="shared" si="5"/>
        <v>180</v>
      </c>
    </row>
    <row r="184" spans="1:5" s="33" customFormat="1" ht="21" customHeight="1">
      <c r="A184" s="46" t="s">
        <v>1011</v>
      </c>
      <c r="B184" s="53" t="s">
        <v>1010</v>
      </c>
      <c r="C184" s="72">
        <v>150</v>
      </c>
      <c r="D184" s="49">
        <f t="shared" si="4"/>
        <v>30</v>
      </c>
      <c r="E184" s="49">
        <f t="shared" si="5"/>
        <v>180</v>
      </c>
    </row>
    <row r="185" spans="1:5" s="33" customFormat="1" ht="21" customHeight="1">
      <c r="A185" s="46" t="s">
        <v>128</v>
      </c>
      <c r="B185" s="52" t="s">
        <v>1345</v>
      </c>
      <c r="C185" s="72">
        <v>167.5</v>
      </c>
      <c r="D185" s="49">
        <f t="shared" si="4"/>
        <v>33.5</v>
      </c>
      <c r="E185" s="49">
        <f t="shared" si="5"/>
        <v>201</v>
      </c>
    </row>
    <row r="186" spans="1:5" s="33" customFormat="1" ht="21" customHeight="1">
      <c r="A186" s="46" t="s">
        <v>129</v>
      </c>
      <c r="B186" s="52" t="s">
        <v>1346</v>
      </c>
      <c r="C186" s="72">
        <v>167.5</v>
      </c>
      <c r="D186" s="49">
        <f t="shared" si="4"/>
        <v>33.5</v>
      </c>
      <c r="E186" s="49">
        <f t="shared" si="5"/>
        <v>201</v>
      </c>
    </row>
    <row r="187" spans="1:5" s="33" customFormat="1" ht="21" customHeight="1">
      <c r="A187" s="46" t="s">
        <v>130</v>
      </c>
      <c r="B187" s="52" t="s">
        <v>1347</v>
      </c>
      <c r="C187" s="72">
        <v>167.5</v>
      </c>
      <c r="D187" s="49">
        <f t="shared" si="4"/>
        <v>33.5</v>
      </c>
      <c r="E187" s="49">
        <f t="shared" si="5"/>
        <v>201</v>
      </c>
    </row>
    <row r="188" spans="1:5" s="33" customFormat="1" ht="21" customHeight="1">
      <c r="A188" s="46" t="s">
        <v>131</v>
      </c>
      <c r="B188" s="52" t="s">
        <v>1348</v>
      </c>
      <c r="C188" s="72">
        <v>167.5</v>
      </c>
      <c r="D188" s="49">
        <f t="shared" si="4"/>
        <v>33.5</v>
      </c>
      <c r="E188" s="49">
        <f t="shared" si="5"/>
        <v>201</v>
      </c>
    </row>
    <row r="189" spans="1:5" s="33" customFormat="1" ht="21" customHeight="1">
      <c r="A189" s="46" t="s">
        <v>132</v>
      </c>
      <c r="B189" s="52" t="s">
        <v>1349</v>
      </c>
      <c r="C189" s="72">
        <v>167.5</v>
      </c>
      <c r="D189" s="49">
        <f t="shared" si="4"/>
        <v>33.5</v>
      </c>
      <c r="E189" s="49">
        <f t="shared" si="5"/>
        <v>201</v>
      </c>
    </row>
    <row r="190" spans="1:5" s="33" customFormat="1" ht="36.75" customHeight="1">
      <c r="A190" s="46" t="s">
        <v>133</v>
      </c>
      <c r="B190" s="52" t="s">
        <v>1351</v>
      </c>
      <c r="C190" s="72">
        <v>150</v>
      </c>
      <c r="D190" s="49">
        <f t="shared" si="4"/>
        <v>30</v>
      </c>
      <c r="E190" s="49">
        <f t="shared" si="5"/>
        <v>180</v>
      </c>
    </row>
    <row r="191" spans="1:5" s="33" customFormat="1" ht="37.5" customHeight="1">
      <c r="A191" s="46" t="s">
        <v>134</v>
      </c>
      <c r="B191" s="52" t="s">
        <v>517</v>
      </c>
      <c r="C191" s="72">
        <v>150</v>
      </c>
      <c r="D191" s="49">
        <f t="shared" si="4"/>
        <v>30</v>
      </c>
      <c r="E191" s="49">
        <f t="shared" si="5"/>
        <v>180</v>
      </c>
    </row>
    <row r="192" spans="1:5" s="33" customFormat="1" ht="39" customHeight="1">
      <c r="A192" s="46" t="s">
        <v>135</v>
      </c>
      <c r="B192" s="52" t="s">
        <v>518</v>
      </c>
      <c r="C192" s="72">
        <v>150</v>
      </c>
      <c r="D192" s="49">
        <f t="shared" si="4"/>
        <v>30</v>
      </c>
      <c r="E192" s="49">
        <f t="shared" si="5"/>
        <v>180</v>
      </c>
    </row>
    <row r="193" spans="1:5" s="33" customFormat="1" ht="40.5" customHeight="1">
      <c r="A193" s="46" t="s">
        <v>136</v>
      </c>
      <c r="B193" s="52" t="s">
        <v>519</v>
      </c>
      <c r="C193" s="72">
        <v>150</v>
      </c>
      <c r="D193" s="49">
        <f t="shared" si="4"/>
        <v>30</v>
      </c>
      <c r="E193" s="49">
        <f t="shared" si="5"/>
        <v>180</v>
      </c>
    </row>
    <row r="194" spans="1:5" s="33" customFormat="1" ht="22.5" customHeight="1">
      <c r="A194" s="46" t="s">
        <v>137</v>
      </c>
      <c r="B194" s="52" t="s">
        <v>520</v>
      </c>
      <c r="C194" s="72">
        <v>175</v>
      </c>
      <c r="D194" s="49">
        <f t="shared" si="4"/>
        <v>35</v>
      </c>
      <c r="E194" s="49">
        <f t="shared" si="5"/>
        <v>210</v>
      </c>
    </row>
    <row r="195" spans="1:5" s="33" customFormat="1" ht="36.75" customHeight="1">
      <c r="A195" s="46" t="s">
        <v>138</v>
      </c>
      <c r="B195" s="52" t="s">
        <v>1350</v>
      </c>
      <c r="C195" s="72">
        <v>150</v>
      </c>
      <c r="D195" s="49">
        <f t="shared" si="4"/>
        <v>30</v>
      </c>
      <c r="E195" s="49">
        <f t="shared" si="5"/>
        <v>180</v>
      </c>
    </row>
    <row r="196" spans="1:5" s="33" customFormat="1" ht="37.5" customHeight="1">
      <c r="A196" s="46" t="s">
        <v>139</v>
      </c>
      <c r="B196" s="52" t="s">
        <v>1352</v>
      </c>
      <c r="C196" s="72">
        <v>150</v>
      </c>
      <c r="D196" s="49">
        <f t="shared" si="4"/>
        <v>30</v>
      </c>
      <c r="E196" s="49">
        <f t="shared" si="5"/>
        <v>180</v>
      </c>
    </row>
    <row r="197" spans="1:5" s="33" customFormat="1" ht="40.5" customHeight="1">
      <c r="A197" s="46" t="s">
        <v>140</v>
      </c>
      <c r="B197" s="52" t="s">
        <v>509</v>
      </c>
      <c r="C197" s="72">
        <v>167.5</v>
      </c>
      <c r="D197" s="49">
        <f t="shared" si="4"/>
        <v>33.5</v>
      </c>
      <c r="E197" s="49">
        <f t="shared" si="5"/>
        <v>201</v>
      </c>
    </row>
    <row r="198" spans="1:5" s="33" customFormat="1" ht="38.25" customHeight="1">
      <c r="A198" s="46" t="s">
        <v>141</v>
      </c>
      <c r="B198" s="52" t="s">
        <v>510</v>
      </c>
      <c r="C198" s="72">
        <v>150</v>
      </c>
      <c r="D198" s="49">
        <f t="shared" si="4"/>
        <v>30</v>
      </c>
      <c r="E198" s="49">
        <f t="shared" si="5"/>
        <v>180</v>
      </c>
    </row>
    <row r="199" spans="1:5" s="33" customFormat="1" ht="36" customHeight="1">
      <c r="A199" s="46" t="s">
        <v>142</v>
      </c>
      <c r="B199" s="52" t="s">
        <v>511</v>
      </c>
      <c r="C199" s="72">
        <v>150</v>
      </c>
      <c r="D199" s="49">
        <f t="shared" si="4"/>
        <v>30</v>
      </c>
      <c r="E199" s="49">
        <f t="shared" si="5"/>
        <v>180</v>
      </c>
    </row>
    <row r="200" spans="1:5" s="33" customFormat="1" ht="35.25" customHeight="1">
      <c r="A200" s="46" t="s">
        <v>143</v>
      </c>
      <c r="B200" s="52" t="s">
        <v>512</v>
      </c>
      <c r="C200" s="72">
        <v>167.5</v>
      </c>
      <c r="D200" s="49">
        <f t="shared" si="4"/>
        <v>33.5</v>
      </c>
      <c r="E200" s="49">
        <f t="shared" si="5"/>
        <v>201</v>
      </c>
    </row>
    <row r="201" spans="1:5" s="33" customFormat="1" ht="21" customHeight="1">
      <c r="A201" s="46" t="s">
        <v>144</v>
      </c>
      <c r="B201" s="52" t="s">
        <v>513</v>
      </c>
      <c r="C201" s="72">
        <v>160</v>
      </c>
      <c r="D201" s="49">
        <f t="shared" si="4"/>
        <v>32</v>
      </c>
      <c r="E201" s="49">
        <f t="shared" si="5"/>
        <v>192</v>
      </c>
    </row>
    <row r="202" spans="1:5" s="33" customFormat="1" ht="21" customHeight="1">
      <c r="A202" s="46" t="s">
        <v>145</v>
      </c>
      <c r="B202" s="52" t="s">
        <v>514</v>
      </c>
      <c r="C202" s="72">
        <v>160</v>
      </c>
      <c r="D202" s="49">
        <f t="shared" si="4"/>
        <v>32</v>
      </c>
      <c r="E202" s="49">
        <f t="shared" si="5"/>
        <v>192</v>
      </c>
    </row>
    <row r="203" spans="1:5" s="33" customFormat="1" ht="21" customHeight="1">
      <c r="A203" s="46" t="s">
        <v>146</v>
      </c>
      <c r="B203" s="52" t="s">
        <v>515</v>
      </c>
      <c r="C203" s="72">
        <v>167.5</v>
      </c>
      <c r="D203" s="49">
        <f t="shared" si="4"/>
        <v>33.5</v>
      </c>
      <c r="E203" s="49">
        <f t="shared" si="5"/>
        <v>201</v>
      </c>
    </row>
    <row r="204" spans="1:5" s="33" customFormat="1" ht="21" customHeight="1">
      <c r="A204" s="46" t="s">
        <v>147</v>
      </c>
      <c r="B204" s="52" t="s">
        <v>516</v>
      </c>
      <c r="C204" s="72">
        <v>167.5</v>
      </c>
      <c r="D204" s="49">
        <f t="shared" si="4"/>
        <v>33.5</v>
      </c>
      <c r="E204" s="49">
        <f t="shared" si="5"/>
        <v>201</v>
      </c>
    </row>
    <row r="205" spans="1:5" s="33" customFormat="1" ht="56.25" customHeight="1">
      <c r="A205" s="46" t="s">
        <v>148</v>
      </c>
      <c r="B205" s="52" t="s">
        <v>521</v>
      </c>
      <c r="C205" s="72">
        <v>292.5</v>
      </c>
      <c r="D205" s="49">
        <f t="shared" si="4"/>
        <v>58.5</v>
      </c>
      <c r="E205" s="49">
        <f t="shared" si="5"/>
        <v>351</v>
      </c>
    </row>
    <row r="206" spans="1:5" s="33" customFormat="1" ht="59.25" customHeight="1">
      <c r="A206" s="46" t="s">
        <v>149</v>
      </c>
      <c r="B206" s="52" t="s">
        <v>539</v>
      </c>
      <c r="C206" s="72">
        <v>517.5</v>
      </c>
      <c r="D206" s="49">
        <f t="shared" si="4"/>
        <v>103.5</v>
      </c>
      <c r="E206" s="49">
        <f t="shared" si="5"/>
        <v>621</v>
      </c>
    </row>
    <row r="207" spans="1:5" s="33" customFormat="1" ht="60.75" customHeight="1">
      <c r="A207" s="46" t="s">
        <v>150</v>
      </c>
      <c r="B207" s="52" t="s">
        <v>522</v>
      </c>
      <c r="C207" s="72">
        <v>517.5</v>
      </c>
      <c r="D207" s="49">
        <f t="shared" si="4"/>
        <v>103.5</v>
      </c>
      <c r="E207" s="49">
        <f t="shared" si="5"/>
        <v>621</v>
      </c>
    </row>
    <row r="208" spans="1:5" s="33" customFormat="1" ht="38.25" customHeight="1">
      <c r="A208" s="46" t="s">
        <v>151</v>
      </c>
      <c r="B208" s="52" t="s">
        <v>523</v>
      </c>
      <c r="C208" s="72">
        <v>167.5</v>
      </c>
      <c r="D208" s="49">
        <f t="shared" si="4"/>
        <v>33.5</v>
      </c>
      <c r="E208" s="49">
        <f t="shared" si="5"/>
        <v>201</v>
      </c>
    </row>
    <row r="209" spans="1:5" s="33" customFormat="1" ht="39.75" customHeight="1">
      <c r="A209" s="46" t="s">
        <v>152</v>
      </c>
      <c r="B209" s="52" t="s">
        <v>524</v>
      </c>
      <c r="C209" s="72">
        <v>210</v>
      </c>
      <c r="D209" s="49">
        <f t="shared" si="4"/>
        <v>42</v>
      </c>
      <c r="E209" s="49">
        <f t="shared" si="5"/>
        <v>252</v>
      </c>
    </row>
    <row r="210" spans="1:5" s="33" customFormat="1" ht="36.75" customHeight="1">
      <c r="A210" s="46" t="s">
        <v>153</v>
      </c>
      <c r="B210" s="52" t="s">
        <v>525</v>
      </c>
      <c r="C210" s="72">
        <v>210</v>
      </c>
      <c r="D210" s="49">
        <f t="shared" si="4"/>
        <v>42</v>
      </c>
      <c r="E210" s="49">
        <f t="shared" si="5"/>
        <v>252</v>
      </c>
    </row>
    <row r="211" spans="1:5" s="33" customFormat="1" ht="36.75" customHeight="1">
      <c r="A211" s="46" t="s">
        <v>154</v>
      </c>
      <c r="B211" s="52" t="s">
        <v>526</v>
      </c>
      <c r="C211" s="72">
        <v>200</v>
      </c>
      <c r="D211" s="49">
        <f t="shared" si="4"/>
        <v>40</v>
      </c>
      <c r="E211" s="49">
        <f t="shared" si="5"/>
        <v>240</v>
      </c>
    </row>
    <row r="212" spans="1:5" s="33" customFormat="1" ht="35.25" customHeight="1">
      <c r="A212" s="46" t="s">
        <v>155</v>
      </c>
      <c r="B212" s="52" t="s">
        <v>527</v>
      </c>
      <c r="C212" s="72">
        <v>200</v>
      </c>
      <c r="D212" s="49">
        <f t="shared" si="4"/>
        <v>40</v>
      </c>
      <c r="E212" s="49">
        <f t="shared" si="5"/>
        <v>240</v>
      </c>
    </row>
    <row r="213" spans="1:5" s="33" customFormat="1" ht="38.25" customHeight="1">
      <c r="A213" s="46" t="s">
        <v>156</v>
      </c>
      <c r="B213" s="52" t="s">
        <v>528</v>
      </c>
      <c r="C213" s="72">
        <v>167.5</v>
      </c>
      <c r="D213" s="49">
        <f t="shared" si="4"/>
        <v>33.5</v>
      </c>
      <c r="E213" s="49">
        <f t="shared" si="5"/>
        <v>201</v>
      </c>
    </row>
    <row r="214" spans="1:5" s="33" customFormat="1" ht="38.25" customHeight="1">
      <c r="A214" s="46" t="s">
        <v>157</v>
      </c>
      <c r="B214" s="52" t="s">
        <v>529</v>
      </c>
      <c r="C214" s="72">
        <v>167.5</v>
      </c>
      <c r="D214" s="49">
        <f t="shared" si="4"/>
        <v>33.5</v>
      </c>
      <c r="E214" s="49">
        <f t="shared" si="5"/>
        <v>201</v>
      </c>
    </row>
    <row r="215" spans="1:5" s="33" customFormat="1" ht="39" customHeight="1">
      <c r="A215" s="46" t="s">
        <v>158</v>
      </c>
      <c r="B215" s="52" t="s">
        <v>530</v>
      </c>
      <c r="C215" s="72">
        <v>167.5</v>
      </c>
      <c r="D215" s="49">
        <f t="shared" si="4"/>
        <v>33.5</v>
      </c>
      <c r="E215" s="49">
        <f t="shared" si="5"/>
        <v>201</v>
      </c>
    </row>
    <row r="216" spans="1:5" s="33" customFormat="1" ht="24" customHeight="1">
      <c r="A216" s="46" t="s">
        <v>159</v>
      </c>
      <c r="B216" s="52" t="s">
        <v>531</v>
      </c>
      <c r="C216" s="72">
        <v>167.5</v>
      </c>
      <c r="D216" s="49">
        <f t="shared" si="4"/>
        <v>33.5</v>
      </c>
      <c r="E216" s="49">
        <f t="shared" si="5"/>
        <v>201</v>
      </c>
    </row>
    <row r="217" spans="1:5" s="33" customFormat="1" ht="21" customHeight="1">
      <c r="A217" s="46" t="s">
        <v>160</v>
      </c>
      <c r="B217" s="52" t="s">
        <v>532</v>
      </c>
      <c r="C217" s="72">
        <v>167.5</v>
      </c>
      <c r="D217" s="49">
        <f t="shared" si="4"/>
        <v>33.5</v>
      </c>
      <c r="E217" s="49">
        <f t="shared" si="5"/>
        <v>201</v>
      </c>
    </row>
    <row r="218" spans="1:5" s="33" customFormat="1" ht="36" customHeight="1">
      <c r="A218" s="46" t="s">
        <v>161</v>
      </c>
      <c r="B218" s="52" t="s">
        <v>533</v>
      </c>
      <c r="C218" s="72">
        <v>200</v>
      </c>
      <c r="D218" s="49">
        <f t="shared" si="4"/>
        <v>40</v>
      </c>
      <c r="E218" s="49">
        <f t="shared" si="5"/>
        <v>240</v>
      </c>
    </row>
    <row r="219" spans="1:5" s="33" customFormat="1" ht="36.75" customHeight="1">
      <c r="A219" s="46" t="s">
        <v>162</v>
      </c>
      <c r="B219" s="52" t="s">
        <v>534</v>
      </c>
      <c r="C219" s="72">
        <v>200</v>
      </c>
      <c r="D219" s="49">
        <f t="shared" si="4"/>
        <v>40</v>
      </c>
      <c r="E219" s="49">
        <f t="shared" si="5"/>
        <v>240</v>
      </c>
    </row>
    <row r="220" spans="1:5" s="33" customFormat="1" ht="38.25" customHeight="1">
      <c r="A220" s="46" t="s">
        <v>163</v>
      </c>
      <c r="B220" s="52" t="s">
        <v>535</v>
      </c>
      <c r="C220" s="72">
        <v>167.5</v>
      </c>
      <c r="D220" s="49">
        <f t="shared" si="4"/>
        <v>33.5</v>
      </c>
      <c r="E220" s="49">
        <f t="shared" si="5"/>
        <v>201</v>
      </c>
    </row>
    <row r="221" spans="1:5" s="33" customFormat="1" ht="21" customHeight="1">
      <c r="A221" s="46" t="s">
        <v>164</v>
      </c>
      <c r="B221" s="52" t="s">
        <v>536</v>
      </c>
      <c r="C221" s="72">
        <v>185</v>
      </c>
      <c r="D221" s="49">
        <f t="shared" si="4"/>
        <v>37</v>
      </c>
      <c r="E221" s="49">
        <f t="shared" si="5"/>
        <v>222</v>
      </c>
    </row>
    <row r="222" spans="1:5" s="33" customFormat="1" ht="21" customHeight="1">
      <c r="A222" s="46" t="s">
        <v>165</v>
      </c>
      <c r="B222" s="52" t="s">
        <v>166</v>
      </c>
      <c r="C222" s="72">
        <v>185</v>
      </c>
      <c r="D222" s="49">
        <f t="shared" si="4"/>
        <v>37</v>
      </c>
      <c r="E222" s="49">
        <f aca="true" t="shared" si="6" ref="E222:E228">C222+D222</f>
        <v>222</v>
      </c>
    </row>
    <row r="223" spans="1:5" s="33" customFormat="1" ht="21" customHeight="1">
      <c r="A223" s="46" t="s">
        <v>173</v>
      </c>
      <c r="B223" s="52" t="s">
        <v>167</v>
      </c>
      <c r="C223" s="72">
        <v>185</v>
      </c>
      <c r="D223" s="49">
        <f t="shared" si="4"/>
        <v>37</v>
      </c>
      <c r="E223" s="49">
        <f t="shared" si="6"/>
        <v>222</v>
      </c>
    </row>
    <row r="224" spans="1:5" s="33" customFormat="1" ht="21" customHeight="1">
      <c r="A224" s="46" t="s">
        <v>174</v>
      </c>
      <c r="B224" s="52" t="s">
        <v>168</v>
      </c>
      <c r="C224" s="72">
        <v>185</v>
      </c>
      <c r="D224" s="49">
        <f t="shared" si="4"/>
        <v>37</v>
      </c>
      <c r="E224" s="49">
        <f t="shared" si="6"/>
        <v>222</v>
      </c>
    </row>
    <row r="225" spans="1:5" s="33" customFormat="1" ht="21" customHeight="1">
      <c r="A225" s="46" t="s">
        <v>175</v>
      </c>
      <c r="B225" s="52" t="s">
        <v>169</v>
      </c>
      <c r="C225" s="72">
        <v>185</v>
      </c>
      <c r="D225" s="49">
        <f t="shared" si="4"/>
        <v>37</v>
      </c>
      <c r="E225" s="49">
        <f t="shared" si="6"/>
        <v>222</v>
      </c>
    </row>
    <row r="226" spans="1:5" s="33" customFormat="1" ht="21" customHeight="1">
      <c r="A226" s="46" t="s">
        <v>176</v>
      </c>
      <c r="B226" s="52" t="s">
        <v>170</v>
      </c>
      <c r="C226" s="72">
        <v>185</v>
      </c>
      <c r="D226" s="49">
        <f t="shared" si="4"/>
        <v>37</v>
      </c>
      <c r="E226" s="49">
        <f t="shared" si="6"/>
        <v>222</v>
      </c>
    </row>
    <row r="227" spans="1:5" s="33" customFormat="1" ht="21" customHeight="1">
      <c r="A227" s="46" t="s">
        <v>177</v>
      </c>
      <c r="B227" s="52" t="s">
        <v>171</v>
      </c>
      <c r="C227" s="72">
        <v>185</v>
      </c>
      <c r="D227" s="49">
        <f t="shared" si="4"/>
        <v>37</v>
      </c>
      <c r="E227" s="49">
        <f t="shared" si="6"/>
        <v>222</v>
      </c>
    </row>
    <row r="228" spans="1:5" s="33" customFormat="1" ht="21" customHeight="1">
      <c r="A228" s="46" t="s">
        <v>178</v>
      </c>
      <c r="B228" s="52" t="s">
        <v>172</v>
      </c>
      <c r="C228" s="72">
        <v>185</v>
      </c>
      <c r="D228" s="49">
        <f t="shared" si="4"/>
        <v>37</v>
      </c>
      <c r="E228" s="49">
        <f t="shared" si="6"/>
        <v>222</v>
      </c>
    </row>
    <row r="229" spans="1:5" s="33" customFormat="1" ht="21" customHeight="1">
      <c r="A229" s="46" t="s">
        <v>179</v>
      </c>
      <c r="B229" s="52" t="s">
        <v>537</v>
      </c>
      <c r="C229" s="72">
        <v>150</v>
      </c>
      <c r="D229" s="49">
        <v>30</v>
      </c>
      <c r="E229" s="49">
        <v>180</v>
      </c>
    </row>
    <row r="230" spans="1:5" s="33" customFormat="1" ht="21" customHeight="1">
      <c r="A230" s="46" t="s">
        <v>180</v>
      </c>
      <c r="B230" s="52" t="s">
        <v>538</v>
      </c>
      <c r="C230" s="72">
        <v>150</v>
      </c>
      <c r="D230" s="49">
        <v>30</v>
      </c>
      <c r="E230" s="49">
        <v>180</v>
      </c>
    </row>
    <row r="231" spans="1:5" s="33" customFormat="1" ht="36.75" customHeight="1">
      <c r="A231" s="46" t="s">
        <v>505</v>
      </c>
      <c r="B231" s="52" t="s">
        <v>506</v>
      </c>
      <c r="C231" s="72">
        <v>142.5</v>
      </c>
      <c r="D231" s="49">
        <f>C231*0.2</f>
        <v>28.5</v>
      </c>
      <c r="E231" s="49">
        <f>C231+D231</f>
        <v>171</v>
      </c>
    </row>
    <row r="232" spans="1:5" s="33" customFormat="1" ht="18" customHeight="1">
      <c r="A232" s="55"/>
      <c r="B232" s="55"/>
      <c r="C232" s="72"/>
      <c r="D232" s="49"/>
      <c r="E232" s="49"/>
    </row>
    <row r="233" spans="1:5" s="33" customFormat="1" ht="35.25" customHeight="1">
      <c r="A233" s="46" t="s">
        <v>955</v>
      </c>
      <c r="B233" s="52" t="s">
        <v>1113</v>
      </c>
      <c r="C233" s="72">
        <v>330</v>
      </c>
      <c r="D233" s="49">
        <f t="shared" si="4"/>
        <v>66</v>
      </c>
      <c r="E233" s="49">
        <f t="shared" si="5"/>
        <v>396</v>
      </c>
    </row>
    <row r="234" spans="1:5" s="33" customFormat="1" ht="37.5" customHeight="1">
      <c r="A234" s="46" t="s">
        <v>956</v>
      </c>
      <c r="B234" s="53" t="s">
        <v>1452</v>
      </c>
      <c r="C234" s="72">
        <v>330</v>
      </c>
      <c r="D234" s="49">
        <f t="shared" si="4"/>
        <v>66</v>
      </c>
      <c r="E234" s="49">
        <f t="shared" si="5"/>
        <v>396</v>
      </c>
    </row>
    <row r="235" spans="1:5" s="33" customFormat="1" ht="39" customHeight="1">
      <c r="A235" s="46" t="s">
        <v>957</v>
      </c>
      <c r="B235" s="53" t="s">
        <v>310</v>
      </c>
      <c r="C235" s="72">
        <v>330</v>
      </c>
      <c r="D235" s="49">
        <f t="shared" si="4"/>
        <v>66</v>
      </c>
      <c r="E235" s="49">
        <f t="shared" si="5"/>
        <v>396</v>
      </c>
    </row>
    <row r="236" spans="1:5" s="33" customFormat="1" ht="36.75" customHeight="1">
      <c r="A236" s="46" t="s">
        <v>958</v>
      </c>
      <c r="B236" s="53" t="s">
        <v>311</v>
      </c>
      <c r="C236" s="72">
        <v>330</v>
      </c>
      <c r="D236" s="49">
        <f t="shared" si="4"/>
        <v>66</v>
      </c>
      <c r="E236" s="49">
        <f t="shared" si="5"/>
        <v>396</v>
      </c>
    </row>
    <row r="237" spans="1:5" s="33" customFormat="1" ht="36.75" customHeight="1">
      <c r="A237" s="46" t="s">
        <v>959</v>
      </c>
      <c r="B237" s="53" t="s">
        <v>312</v>
      </c>
      <c r="C237" s="72">
        <v>330</v>
      </c>
      <c r="D237" s="49">
        <f t="shared" si="4"/>
        <v>66</v>
      </c>
      <c r="E237" s="49">
        <f t="shared" si="5"/>
        <v>396</v>
      </c>
    </row>
    <row r="238" spans="1:5" s="33" customFormat="1" ht="36" customHeight="1">
      <c r="A238" s="46" t="s">
        <v>960</v>
      </c>
      <c r="B238" s="53" t="s">
        <v>493</v>
      </c>
      <c r="C238" s="72">
        <v>330</v>
      </c>
      <c r="D238" s="49">
        <f t="shared" si="4"/>
        <v>66</v>
      </c>
      <c r="E238" s="49">
        <f t="shared" si="5"/>
        <v>396</v>
      </c>
    </row>
    <row r="239" spans="1:5" s="33" customFormat="1" ht="36" customHeight="1">
      <c r="A239" s="46" t="s">
        <v>961</v>
      </c>
      <c r="B239" s="53" t="s">
        <v>403</v>
      </c>
      <c r="C239" s="72">
        <v>330</v>
      </c>
      <c r="D239" s="49">
        <f t="shared" si="4"/>
        <v>66</v>
      </c>
      <c r="E239" s="49">
        <f t="shared" si="5"/>
        <v>396</v>
      </c>
    </row>
    <row r="240" spans="1:5" s="33" customFormat="1" ht="33.75" customHeight="1">
      <c r="A240" s="46" t="s">
        <v>962</v>
      </c>
      <c r="B240" s="53" t="s">
        <v>370</v>
      </c>
      <c r="C240" s="72">
        <v>200</v>
      </c>
      <c r="D240" s="49">
        <f t="shared" si="4"/>
        <v>40</v>
      </c>
      <c r="E240" s="49">
        <f t="shared" si="5"/>
        <v>240</v>
      </c>
    </row>
    <row r="241" spans="1:5" s="33" customFormat="1" ht="36.75" customHeight="1">
      <c r="A241" s="46" t="s">
        <v>963</v>
      </c>
      <c r="B241" s="52" t="s">
        <v>404</v>
      </c>
      <c r="C241" s="72">
        <v>330</v>
      </c>
      <c r="D241" s="49">
        <f t="shared" si="4"/>
        <v>66</v>
      </c>
      <c r="E241" s="49">
        <f t="shared" si="5"/>
        <v>396</v>
      </c>
    </row>
    <row r="242" spans="1:5" s="34" customFormat="1" ht="35.25" customHeight="1">
      <c r="A242" s="46" t="s">
        <v>427</v>
      </c>
      <c r="B242" s="53" t="s">
        <v>896</v>
      </c>
      <c r="C242" s="72">
        <v>330</v>
      </c>
      <c r="D242" s="49">
        <f t="shared" si="4"/>
        <v>66</v>
      </c>
      <c r="E242" s="49">
        <f t="shared" si="5"/>
        <v>396</v>
      </c>
    </row>
    <row r="243" spans="1:5" s="30" customFormat="1" ht="36" customHeight="1">
      <c r="A243" s="46" t="s">
        <v>428</v>
      </c>
      <c r="B243" s="53" t="s">
        <v>257</v>
      </c>
      <c r="C243" s="73">
        <v>505</v>
      </c>
      <c r="D243" s="49">
        <f t="shared" si="4"/>
        <v>101</v>
      </c>
      <c r="E243" s="49">
        <f t="shared" si="5"/>
        <v>606</v>
      </c>
    </row>
    <row r="244" spans="1:5" s="34" customFormat="1" ht="17.25" customHeight="1">
      <c r="A244" s="46" t="s">
        <v>429</v>
      </c>
      <c r="B244" s="53" t="s">
        <v>1216</v>
      </c>
      <c r="C244" s="72">
        <v>330</v>
      </c>
      <c r="D244" s="49">
        <f aca="true" t="shared" si="7" ref="D244:D308">C244*0.2</f>
        <v>66</v>
      </c>
      <c r="E244" s="49">
        <f aca="true" t="shared" si="8" ref="E244:E308">C244+D244</f>
        <v>396</v>
      </c>
    </row>
    <row r="245" spans="1:5" s="34" customFormat="1" ht="37.5" customHeight="1">
      <c r="A245" s="46" t="s">
        <v>430</v>
      </c>
      <c r="B245" s="53" t="s">
        <v>25</v>
      </c>
      <c r="C245" s="73">
        <v>280</v>
      </c>
      <c r="D245" s="49">
        <f t="shared" si="7"/>
        <v>56</v>
      </c>
      <c r="E245" s="49">
        <f t="shared" si="8"/>
        <v>336</v>
      </c>
    </row>
    <row r="246" spans="1:5" s="34" customFormat="1" ht="21" customHeight="1">
      <c r="A246" s="46" t="s">
        <v>431</v>
      </c>
      <c r="B246" s="53" t="s">
        <v>95</v>
      </c>
      <c r="C246" s="72">
        <v>330</v>
      </c>
      <c r="D246" s="49">
        <f t="shared" si="7"/>
        <v>66</v>
      </c>
      <c r="E246" s="49">
        <f t="shared" si="8"/>
        <v>396</v>
      </c>
    </row>
    <row r="247" spans="1:5" s="34" customFormat="1" ht="37.5" customHeight="1">
      <c r="A247" s="46" t="s">
        <v>432</v>
      </c>
      <c r="B247" s="53" t="s">
        <v>1407</v>
      </c>
      <c r="C247" s="72">
        <v>170</v>
      </c>
      <c r="D247" s="49">
        <f t="shared" si="7"/>
        <v>34</v>
      </c>
      <c r="E247" s="49">
        <f t="shared" si="8"/>
        <v>204</v>
      </c>
    </row>
    <row r="248" spans="1:5" s="34" customFormat="1" ht="33" customHeight="1">
      <c r="A248" s="46" t="s">
        <v>433</v>
      </c>
      <c r="B248" s="52" t="s">
        <v>698</v>
      </c>
      <c r="C248" s="72">
        <v>280</v>
      </c>
      <c r="D248" s="49">
        <f t="shared" si="7"/>
        <v>56</v>
      </c>
      <c r="E248" s="49">
        <f t="shared" si="8"/>
        <v>336</v>
      </c>
    </row>
    <row r="249" spans="1:5" s="34" customFormat="1" ht="35.25" customHeight="1">
      <c r="A249" s="46" t="s">
        <v>434</v>
      </c>
      <c r="B249" s="56" t="s">
        <v>721</v>
      </c>
      <c r="C249" s="72">
        <v>330</v>
      </c>
      <c r="D249" s="49">
        <f t="shared" si="7"/>
        <v>66</v>
      </c>
      <c r="E249" s="49">
        <f t="shared" si="8"/>
        <v>396</v>
      </c>
    </row>
    <row r="250" spans="1:5" s="33" customFormat="1" ht="36.75" customHeight="1">
      <c r="A250" s="46" t="s">
        <v>435</v>
      </c>
      <c r="B250" s="53" t="s">
        <v>1178</v>
      </c>
      <c r="C250" s="72">
        <v>330</v>
      </c>
      <c r="D250" s="49">
        <f t="shared" si="7"/>
        <v>66</v>
      </c>
      <c r="E250" s="49">
        <f t="shared" si="8"/>
        <v>396</v>
      </c>
    </row>
    <row r="251" spans="1:5" s="33" customFormat="1" ht="32.25" customHeight="1">
      <c r="A251" s="46" t="s">
        <v>436</v>
      </c>
      <c r="B251" s="53" t="s">
        <v>1179</v>
      </c>
      <c r="C251" s="72">
        <v>330</v>
      </c>
      <c r="D251" s="49">
        <f t="shared" si="7"/>
        <v>66</v>
      </c>
      <c r="E251" s="49">
        <f t="shared" si="8"/>
        <v>396</v>
      </c>
    </row>
    <row r="252" spans="1:5" s="33" customFormat="1" ht="33" customHeight="1">
      <c r="A252" s="46" t="s">
        <v>437</v>
      </c>
      <c r="B252" s="53" t="s">
        <v>1180</v>
      </c>
      <c r="C252" s="72">
        <v>330</v>
      </c>
      <c r="D252" s="49">
        <f t="shared" si="7"/>
        <v>66</v>
      </c>
      <c r="E252" s="49">
        <f t="shared" si="8"/>
        <v>396</v>
      </c>
    </row>
    <row r="253" spans="1:5" s="33" customFormat="1" ht="34.5" customHeight="1">
      <c r="A253" s="46" t="s">
        <v>438</v>
      </c>
      <c r="B253" s="53" t="s">
        <v>1160</v>
      </c>
      <c r="C253" s="72">
        <v>110</v>
      </c>
      <c r="D253" s="49">
        <f t="shared" si="7"/>
        <v>22</v>
      </c>
      <c r="E253" s="49">
        <f t="shared" si="8"/>
        <v>132</v>
      </c>
    </row>
    <row r="254" spans="1:5" s="33" customFormat="1" ht="24.75" customHeight="1">
      <c r="A254" s="46" t="s">
        <v>439</v>
      </c>
      <c r="B254" s="53" t="s">
        <v>1161</v>
      </c>
      <c r="C254" s="72">
        <v>330</v>
      </c>
      <c r="D254" s="49">
        <f t="shared" si="7"/>
        <v>66</v>
      </c>
      <c r="E254" s="49">
        <f t="shared" si="8"/>
        <v>396</v>
      </c>
    </row>
    <row r="255" spans="1:5" s="33" customFormat="1" ht="23.25" customHeight="1">
      <c r="A255" s="46" t="s">
        <v>440</v>
      </c>
      <c r="B255" s="53" t="s">
        <v>19</v>
      </c>
      <c r="C255" s="72">
        <v>330</v>
      </c>
      <c r="D255" s="49">
        <f t="shared" si="7"/>
        <v>66</v>
      </c>
      <c r="E255" s="49">
        <f t="shared" si="8"/>
        <v>396</v>
      </c>
    </row>
    <row r="256" spans="1:5" s="33" customFormat="1" ht="39" customHeight="1">
      <c r="A256" s="46" t="s">
        <v>441</v>
      </c>
      <c r="B256" s="53" t="s">
        <v>655</v>
      </c>
      <c r="C256" s="72">
        <v>170</v>
      </c>
      <c r="D256" s="49">
        <f t="shared" si="7"/>
        <v>34</v>
      </c>
      <c r="E256" s="49">
        <f t="shared" si="8"/>
        <v>204</v>
      </c>
    </row>
    <row r="257" spans="1:5" s="33" customFormat="1" ht="22.5" customHeight="1">
      <c r="A257" s="46" t="s">
        <v>442</v>
      </c>
      <c r="B257" s="53" t="s">
        <v>1386</v>
      </c>
      <c r="C257" s="72">
        <v>167.5</v>
      </c>
      <c r="D257" s="49">
        <f t="shared" si="7"/>
        <v>33.5</v>
      </c>
      <c r="E257" s="49">
        <f t="shared" si="8"/>
        <v>201</v>
      </c>
    </row>
    <row r="258" spans="1:5" s="33" customFormat="1" ht="37.5" customHeight="1">
      <c r="A258" s="46" t="s">
        <v>443</v>
      </c>
      <c r="B258" s="53" t="s">
        <v>369</v>
      </c>
      <c r="C258" s="72">
        <v>505</v>
      </c>
      <c r="D258" s="49">
        <f t="shared" si="7"/>
        <v>101</v>
      </c>
      <c r="E258" s="49">
        <f t="shared" si="8"/>
        <v>606</v>
      </c>
    </row>
    <row r="259" spans="1:5" s="33" customFormat="1" ht="17.25" customHeight="1">
      <c r="A259" s="47" t="s">
        <v>657</v>
      </c>
      <c r="B259" s="53" t="s">
        <v>1157</v>
      </c>
      <c r="C259" s="72">
        <v>395</v>
      </c>
      <c r="D259" s="49">
        <f t="shared" si="7"/>
        <v>79</v>
      </c>
      <c r="E259" s="49">
        <f t="shared" si="8"/>
        <v>474</v>
      </c>
    </row>
    <row r="260" spans="1:5" s="33" customFormat="1" ht="19.5" customHeight="1">
      <c r="A260" s="47" t="s">
        <v>337</v>
      </c>
      <c r="B260" s="53" t="s">
        <v>338</v>
      </c>
      <c r="C260" s="72">
        <v>167.5</v>
      </c>
      <c r="D260" s="49">
        <f t="shared" si="7"/>
        <v>33.5</v>
      </c>
      <c r="E260" s="49">
        <f t="shared" si="8"/>
        <v>201</v>
      </c>
    </row>
    <row r="261" spans="1:5" s="33" customFormat="1" ht="39.75" customHeight="1">
      <c r="A261" s="47" t="s">
        <v>309</v>
      </c>
      <c r="B261" s="53" t="s">
        <v>308</v>
      </c>
      <c r="C261" s="72">
        <v>505</v>
      </c>
      <c r="D261" s="49">
        <f t="shared" si="7"/>
        <v>101</v>
      </c>
      <c r="E261" s="49">
        <f>C261+D261</f>
        <v>606</v>
      </c>
    </row>
    <row r="262" spans="1:5" s="33" customFormat="1" ht="21.75" customHeight="1">
      <c r="A262" s="47" t="s">
        <v>731</v>
      </c>
      <c r="B262" s="53" t="s">
        <v>732</v>
      </c>
      <c r="C262" s="72">
        <v>330</v>
      </c>
      <c r="D262" s="49">
        <f t="shared" si="7"/>
        <v>66</v>
      </c>
      <c r="E262" s="49">
        <f>C262+D262</f>
        <v>396</v>
      </c>
    </row>
    <row r="263" spans="1:5" s="33" customFormat="1" ht="15" customHeight="1">
      <c r="A263" s="55"/>
      <c r="B263" s="55"/>
      <c r="C263" s="72"/>
      <c r="D263" s="49"/>
      <c r="E263" s="49"/>
    </row>
    <row r="264" spans="1:5" s="33" customFormat="1" ht="35.25" customHeight="1">
      <c r="A264" s="46" t="s">
        <v>444</v>
      </c>
      <c r="B264" s="57" t="s">
        <v>818</v>
      </c>
      <c r="C264" s="49">
        <v>167.5</v>
      </c>
      <c r="D264" s="49">
        <f t="shared" si="7"/>
        <v>33.5</v>
      </c>
      <c r="E264" s="49">
        <f t="shared" si="8"/>
        <v>201</v>
      </c>
    </row>
    <row r="265" spans="1:5" s="33" customFormat="1" ht="39" customHeight="1">
      <c r="A265" s="46" t="s">
        <v>445</v>
      </c>
      <c r="B265" s="53" t="s">
        <v>894</v>
      </c>
      <c r="C265" s="49">
        <v>167.5</v>
      </c>
      <c r="D265" s="49">
        <f t="shared" si="7"/>
        <v>33.5</v>
      </c>
      <c r="E265" s="49">
        <f t="shared" si="8"/>
        <v>201</v>
      </c>
    </row>
    <row r="266" spans="1:5" s="33" customFormat="1" ht="33.75" customHeight="1">
      <c r="A266" s="46" t="s">
        <v>446</v>
      </c>
      <c r="B266" s="53" t="s">
        <v>424</v>
      </c>
      <c r="C266" s="49">
        <v>167.5</v>
      </c>
      <c r="D266" s="49">
        <f t="shared" si="7"/>
        <v>33.5</v>
      </c>
      <c r="E266" s="49">
        <f t="shared" si="8"/>
        <v>201</v>
      </c>
    </row>
    <row r="267" spans="1:5" s="33" customFormat="1" ht="19.5" customHeight="1">
      <c r="A267" s="46" t="s">
        <v>484</v>
      </c>
      <c r="B267" s="53" t="s">
        <v>736</v>
      </c>
      <c r="C267" s="49">
        <v>167.5</v>
      </c>
      <c r="D267" s="49">
        <f t="shared" si="7"/>
        <v>33.5</v>
      </c>
      <c r="E267" s="49">
        <f t="shared" si="8"/>
        <v>201</v>
      </c>
    </row>
    <row r="268" spans="1:5" s="33" customFormat="1" ht="37.5" customHeight="1">
      <c r="A268" s="46" t="s">
        <v>485</v>
      </c>
      <c r="B268" s="53" t="s">
        <v>501</v>
      </c>
      <c r="C268" s="49">
        <v>167.5</v>
      </c>
      <c r="D268" s="49">
        <f t="shared" si="7"/>
        <v>33.5</v>
      </c>
      <c r="E268" s="49">
        <f t="shared" si="8"/>
        <v>201</v>
      </c>
    </row>
    <row r="269" spans="1:5" ht="37.5" customHeight="1">
      <c r="A269" s="46" t="s">
        <v>486</v>
      </c>
      <c r="B269" s="53" t="s">
        <v>541</v>
      </c>
      <c r="C269" s="49">
        <v>167.5</v>
      </c>
      <c r="D269" s="49">
        <f t="shared" si="7"/>
        <v>33.5</v>
      </c>
      <c r="E269" s="49">
        <f t="shared" si="8"/>
        <v>201</v>
      </c>
    </row>
    <row r="270" spans="1:5" s="33" customFormat="1" ht="17.25" customHeight="1">
      <c r="A270" s="46" t="s">
        <v>487</v>
      </c>
      <c r="B270" s="53" t="s">
        <v>1519</v>
      </c>
      <c r="C270" s="49">
        <v>167.5</v>
      </c>
      <c r="D270" s="49">
        <f t="shared" si="7"/>
        <v>33.5</v>
      </c>
      <c r="E270" s="49">
        <f t="shared" si="8"/>
        <v>201</v>
      </c>
    </row>
    <row r="271" spans="1:5" s="33" customFormat="1" ht="24.75" customHeight="1">
      <c r="A271" s="46" t="s">
        <v>488</v>
      </c>
      <c r="B271" s="53" t="s">
        <v>323</v>
      </c>
      <c r="C271" s="49">
        <v>167.5</v>
      </c>
      <c r="D271" s="49">
        <f t="shared" si="7"/>
        <v>33.5</v>
      </c>
      <c r="E271" s="49">
        <f t="shared" si="8"/>
        <v>201</v>
      </c>
    </row>
    <row r="272" spans="1:5" s="33" customFormat="1" ht="35.25" customHeight="1">
      <c r="A272" s="46" t="s">
        <v>489</v>
      </c>
      <c r="B272" s="53" t="s">
        <v>324</v>
      </c>
      <c r="C272" s="49">
        <v>167.5</v>
      </c>
      <c r="D272" s="49">
        <f t="shared" si="7"/>
        <v>33.5</v>
      </c>
      <c r="E272" s="49">
        <f t="shared" si="8"/>
        <v>201</v>
      </c>
    </row>
    <row r="273" spans="1:5" s="33" customFormat="1" ht="20.25" customHeight="1">
      <c r="A273" s="46" t="s">
        <v>490</v>
      </c>
      <c r="B273" s="53" t="s">
        <v>325</v>
      </c>
      <c r="C273" s="49">
        <v>275</v>
      </c>
      <c r="D273" s="49">
        <f t="shared" si="7"/>
        <v>55</v>
      </c>
      <c r="E273" s="49">
        <f t="shared" si="8"/>
        <v>330</v>
      </c>
    </row>
    <row r="274" spans="1:5" s="33" customFormat="1" ht="21" customHeight="1">
      <c r="A274" s="46" t="s">
        <v>1242</v>
      </c>
      <c r="B274" s="52" t="s">
        <v>980</v>
      </c>
      <c r="C274" s="49">
        <v>85</v>
      </c>
      <c r="D274" s="49">
        <f t="shared" si="7"/>
        <v>17</v>
      </c>
      <c r="E274" s="49">
        <f t="shared" si="8"/>
        <v>102</v>
      </c>
    </row>
    <row r="275" spans="1:5" s="33" customFormat="1" ht="18.75" customHeight="1">
      <c r="A275" s="46" t="s">
        <v>1243</v>
      </c>
      <c r="B275" s="52" t="s">
        <v>697</v>
      </c>
      <c r="C275" s="49">
        <v>85</v>
      </c>
      <c r="D275" s="49">
        <f t="shared" si="7"/>
        <v>17</v>
      </c>
      <c r="E275" s="49">
        <f t="shared" si="8"/>
        <v>102</v>
      </c>
    </row>
    <row r="276" spans="1:5" s="33" customFormat="1" ht="36.75" customHeight="1">
      <c r="A276" s="46" t="s">
        <v>1244</v>
      </c>
      <c r="B276" s="52" t="s">
        <v>1191</v>
      </c>
      <c r="C276" s="49">
        <v>170</v>
      </c>
      <c r="D276" s="49">
        <f t="shared" si="7"/>
        <v>34</v>
      </c>
      <c r="E276" s="49">
        <f t="shared" si="8"/>
        <v>204</v>
      </c>
    </row>
    <row r="277" spans="1:5" s="33" customFormat="1" ht="20.25" customHeight="1">
      <c r="A277" s="48" t="s">
        <v>1245</v>
      </c>
      <c r="B277" s="52" t="s">
        <v>267</v>
      </c>
      <c r="C277" s="49">
        <v>200</v>
      </c>
      <c r="D277" s="49">
        <f t="shared" si="7"/>
        <v>40</v>
      </c>
      <c r="E277" s="49">
        <f t="shared" si="8"/>
        <v>240</v>
      </c>
    </row>
    <row r="278" spans="1:5" s="33" customFormat="1" ht="18" customHeight="1">
      <c r="A278" s="46" t="s">
        <v>1246</v>
      </c>
      <c r="B278" s="52" t="s">
        <v>268</v>
      </c>
      <c r="C278" s="49">
        <v>170</v>
      </c>
      <c r="D278" s="49">
        <f t="shared" si="7"/>
        <v>34</v>
      </c>
      <c r="E278" s="49">
        <f t="shared" si="8"/>
        <v>204</v>
      </c>
    </row>
    <row r="279" spans="1:5" s="33" customFormat="1" ht="34.5" customHeight="1">
      <c r="A279" s="46" t="s">
        <v>1247</v>
      </c>
      <c r="B279" s="52" t="s">
        <v>269</v>
      </c>
      <c r="C279" s="49">
        <v>200</v>
      </c>
      <c r="D279" s="49">
        <f t="shared" si="7"/>
        <v>40</v>
      </c>
      <c r="E279" s="49">
        <f t="shared" si="8"/>
        <v>240</v>
      </c>
    </row>
    <row r="280" spans="1:5" s="33" customFormat="1" ht="19.5" customHeight="1">
      <c r="A280" s="46" t="s">
        <v>1248</v>
      </c>
      <c r="B280" s="52" t="s">
        <v>730</v>
      </c>
      <c r="C280" s="49">
        <v>280</v>
      </c>
      <c r="D280" s="49">
        <f t="shared" si="7"/>
        <v>56</v>
      </c>
      <c r="E280" s="49">
        <f t="shared" si="8"/>
        <v>336</v>
      </c>
    </row>
    <row r="281" spans="1:5" s="33" customFormat="1" ht="21" customHeight="1">
      <c r="A281" s="46" t="s">
        <v>1249</v>
      </c>
      <c r="B281" s="52" t="s">
        <v>270</v>
      </c>
      <c r="C281" s="49">
        <v>180</v>
      </c>
      <c r="D281" s="49">
        <f t="shared" si="7"/>
        <v>36</v>
      </c>
      <c r="E281" s="49">
        <f t="shared" si="8"/>
        <v>216</v>
      </c>
    </row>
    <row r="282" spans="1:5" s="33" customFormat="1" ht="18.75" customHeight="1">
      <c r="A282" s="46" t="s">
        <v>1250</v>
      </c>
      <c r="B282" s="52" t="s">
        <v>1175</v>
      </c>
      <c r="C282" s="49">
        <v>200</v>
      </c>
      <c r="D282" s="49">
        <f t="shared" si="7"/>
        <v>40</v>
      </c>
      <c r="E282" s="49">
        <f t="shared" si="8"/>
        <v>240</v>
      </c>
    </row>
    <row r="283" spans="1:5" s="33" customFormat="1" ht="19.5" customHeight="1">
      <c r="A283" s="46" t="s">
        <v>1251</v>
      </c>
      <c r="B283" s="52" t="s">
        <v>737</v>
      </c>
      <c r="C283" s="49">
        <v>185</v>
      </c>
      <c r="D283" s="49">
        <f t="shared" si="7"/>
        <v>37</v>
      </c>
      <c r="E283" s="49">
        <f t="shared" si="8"/>
        <v>222</v>
      </c>
    </row>
    <row r="284" spans="1:5" s="33" customFormat="1" ht="19.5" customHeight="1">
      <c r="A284" s="46" t="s">
        <v>1252</v>
      </c>
      <c r="B284" s="52" t="s">
        <v>460</v>
      </c>
      <c r="C284" s="49">
        <v>200</v>
      </c>
      <c r="D284" s="49">
        <f t="shared" si="7"/>
        <v>40</v>
      </c>
      <c r="E284" s="49">
        <f t="shared" si="8"/>
        <v>240</v>
      </c>
    </row>
    <row r="285" spans="1:5" s="33" customFormat="1" ht="21" customHeight="1">
      <c r="A285" s="46" t="s">
        <v>1253</v>
      </c>
      <c r="B285" s="52" t="s">
        <v>461</v>
      </c>
      <c r="C285" s="49">
        <v>200</v>
      </c>
      <c r="D285" s="49">
        <f t="shared" si="7"/>
        <v>40</v>
      </c>
      <c r="E285" s="49">
        <f t="shared" si="8"/>
        <v>240</v>
      </c>
    </row>
    <row r="286" spans="1:5" s="33" customFormat="1" ht="35.25" customHeight="1">
      <c r="A286" s="46" t="s">
        <v>1254</v>
      </c>
      <c r="B286" s="53" t="s">
        <v>326</v>
      </c>
      <c r="C286" s="49">
        <v>505</v>
      </c>
      <c r="D286" s="49">
        <f t="shared" si="7"/>
        <v>101</v>
      </c>
      <c r="E286" s="49">
        <f t="shared" si="8"/>
        <v>606</v>
      </c>
    </row>
    <row r="287" spans="1:5" s="33" customFormat="1" ht="19.5" customHeight="1">
      <c r="A287" s="46" t="s">
        <v>1255</v>
      </c>
      <c r="B287" s="53" t="s">
        <v>1322</v>
      </c>
      <c r="C287" s="49">
        <v>167.5</v>
      </c>
      <c r="D287" s="49">
        <f t="shared" si="7"/>
        <v>33.5</v>
      </c>
      <c r="E287" s="49">
        <f t="shared" si="8"/>
        <v>201</v>
      </c>
    </row>
    <row r="288" spans="1:5" s="33" customFormat="1" ht="18.75" customHeight="1">
      <c r="A288" s="46" t="s">
        <v>1256</v>
      </c>
      <c r="B288" s="53" t="s">
        <v>726</v>
      </c>
      <c r="C288" s="49">
        <v>167.5</v>
      </c>
      <c r="D288" s="49">
        <f t="shared" si="7"/>
        <v>33.5</v>
      </c>
      <c r="E288" s="49">
        <f t="shared" si="8"/>
        <v>201</v>
      </c>
    </row>
    <row r="289" spans="1:5" s="33" customFormat="1" ht="17.25" customHeight="1">
      <c r="A289" s="46" t="s">
        <v>1257</v>
      </c>
      <c r="B289" s="53" t="s">
        <v>727</v>
      </c>
      <c r="C289" s="49">
        <v>167.5</v>
      </c>
      <c r="D289" s="49">
        <f t="shared" si="7"/>
        <v>33.5</v>
      </c>
      <c r="E289" s="49">
        <f t="shared" si="8"/>
        <v>201</v>
      </c>
    </row>
    <row r="290" spans="1:5" s="33" customFormat="1" ht="18.75" customHeight="1">
      <c r="A290" s="46" t="s">
        <v>1258</v>
      </c>
      <c r="B290" s="52" t="s">
        <v>784</v>
      </c>
      <c r="C290" s="49">
        <v>200</v>
      </c>
      <c r="D290" s="49">
        <f t="shared" si="7"/>
        <v>40</v>
      </c>
      <c r="E290" s="49">
        <f t="shared" si="8"/>
        <v>240</v>
      </c>
    </row>
    <row r="291" spans="1:5" s="33" customFormat="1" ht="18.75" customHeight="1">
      <c r="A291" s="46" t="s">
        <v>1259</v>
      </c>
      <c r="B291" s="52" t="s">
        <v>1453</v>
      </c>
      <c r="C291" s="49">
        <v>167.5</v>
      </c>
      <c r="D291" s="49">
        <f t="shared" si="7"/>
        <v>33.5</v>
      </c>
      <c r="E291" s="49">
        <f t="shared" si="8"/>
        <v>201</v>
      </c>
    </row>
    <row r="292" spans="1:5" s="33" customFormat="1" ht="19.5" customHeight="1">
      <c r="A292" s="46" t="s">
        <v>220</v>
      </c>
      <c r="B292" s="52" t="s">
        <v>271</v>
      </c>
      <c r="C292" s="49">
        <v>167.5</v>
      </c>
      <c r="D292" s="49">
        <f t="shared" si="7"/>
        <v>33.5</v>
      </c>
      <c r="E292" s="49">
        <f t="shared" si="8"/>
        <v>201</v>
      </c>
    </row>
    <row r="293" spans="1:5" s="33" customFormat="1" ht="18.75" customHeight="1">
      <c r="A293" s="46" t="s">
        <v>221</v>
      </c>
      <c r="B293" s="52" t="s">
        <v>457</v>
      </c>
      <c r="C293" s="72">
        <v>505</v>
      </c>
      <c r="D293" s="49">
        <f t="shared" si="7"/>
        <v>101</v>
      </c>
      <c r="E293" s="49">
        <f t="shared" si="8"/>
        <v>606</v>
      </c>
    </row>
    <row r="294" spans="1:5" s="33" customFormat="1" ht="18.75" customHeight="1">
      <c r="A294" s="46" t="s">
        <v>222</v>
      </c>
      <c r="B294" s="53" t="s">
        <v>1209</v>
      </c>
      <c r="C294" s="72">
        <v>170</v>
      </c>
      <c r="D294" s="49">
        <f t="shared" si="7"/>
        <v>34</v>
      </c>
      <c r="E294" s="49">
        <f t="shared" si="8"/>
        <v>204</v>
      </c>
    </row>
    <row r="295" spans="1:5" s="33" customFormat="1" ht="19.5" customHeight="1">
      <c r="A295" s="46" t="s">
        <v>223</v>
      </c>
      <c r="B295" s="53" t="s">
        <v>1204</v>
      </c>
      <c r="C295" s="49">
        <v>167.5</v>
      </c>
      <c r="D295" s="49">
        <f t="shared" si="7"/>
        <v>33.5</v>
      </c>
      <c r="E295" s="49">
        <f t="shared" si="8"/>
        <v>201</v>
      </c>
    </row>
    <row r="296" spans="1:5" s="43" customFormat="1" ht="36" customHeight="1">
      <c r="A296" s="46" t="s">
        <v>224</v>
      </c>
      <c r="B296" s="53" t="s">
        <v>881</v>
      </c>
      <c r="C296" s="49">
        <v>167.5</v>
      </c>
      <c r="D296" s="49">
        <f t="shared" si="7"/>
        <v>33.5</v>
      </c>
      <c r="E296" s="49">
        <f t="shared" si="8"/>
        <v>201</v>
      </c>
    </row>
    <row r="297" spans="1:5" s="33" customFormat="1" ht="18" customHeight="1">
      <c r="A297" s="46" t="s">
        <v>225</v>
      </c>
      <c r="B297" s="53" t="s">
        <v>1199</v>
      </c>
      <c r="C297" s="72">
        <v>150</v>
      </c>
      <c r="D297" s="49">
        <f t="shared" si="7"/>
        <v>30</v>
      </c>
      <c r="E297" s="49">
        <f t="shared" si="8"/>
        <v>180</v>
      </c>
    </row>
    <row r="298" spans="1:5" s="33" customFormat="1" ht="20.25" customHeight="1">
      <c r="A298" s="46" t="s">
        <v>226</v>
      </c>
      <c r="B298" s="52" t="s">
        <v>728</v>
      </c>
      <c r="C298" s="72">
        <v>280</v>
      </c>
      <c r="D298" s="49">
        <f t="shared" si="7"/>
        <v>56</v>
      </c>
      <c r="E298" s="49">
        <f t="shared" si="8"/>
        <v>336</v>
      </c>
    </row>
    <row r="299" spans="1:5" s="33" customFormat="1" ht="19.5" customHeight="1">
      <c r="A299" s="46" t="s">
        <v>578</v>
      </c>
      <c r="B299" s="52" t="s">
        <v>729</v>
      </c>
      <c r="C299" s="72">
        <v>167.5</v>
      </c>
      <c r="D299" s="49">
        <f t="shared" si="7"/>
        <v>33.5</v>
      </c>
      <c r="E299" s="49">
        <f t="shared" si="8"/>
        <v>201</v>
      </c>
    </row>
    <row r="300" spans="1:5" s="33" customFormat="1" ht="17.25" customHeight="1">
      <c r="A300" s="46" t="s">
        <v>579</v>
      </c>
      <c r="B300" s="52" t="s">
        <v>1321</v>
      </c>
      <c r="C300" s="72">
        <v>280</v>
      </c>
      <c r="D300" s="49">
        <f t="shared" si="7"/>
        <v>56</v>
      </c>
      <c r="E300" s="49">
        <f t="shared" si="8"/>
        <v>336</v>
      </c>
    </row>
    <row r="301" spans="1:5" s="33" customFormat="1" ht="19.5" customHeight="1">
      <c r="A301" s="46" t="s">
        <v>580</v>
      </c>
      <c r="B301" s="52" t="s">
        <v>866</v>
      </c>
      <c r="C301" s="72">
        <v>100</v>
      </c>
      <c r="D301" s="49">
        <f t="shared" si="7"/>
        <v>20</v>
      </c>
      <c r="E301" s="49">
        <f t="shared" si="8"/>
        <v>120</v>
      </c>
    </row>
    <row r="302" spans="1:5" s="33" customFormat="1" ht="19.5" customHeight="1">
      <c r="A302" s="46" t="s">
        <v>1202</v>
      </c>
      <c r="B302" s="52" t="s">
        <v>462</v>
      </c>
      <c r="C302" s="72">
        <v>100</v>
      </c>
      <c r="D302" s="49">
        <f t="shared" si="7"/>
        <v>20</v>
      </c>
      <c r="E302" s="49">
        <f t="shared" si="8"/>
        <v>120</v>
      </c>
    </row>
    <row r="303" spans="1:5" s="33" customFormat="1" ht="19.5" customHeight="1">
      <c r="A303" s="46" t="s">
        <v>1203</v>
      </c>
      <c r="B303" s="53" t="s">
        <v>468</v>
      </c>
      <c r="C303" s="49">
        <v>167.5</v>
      </c>
      <c r="D303" s="49">
        <f t="shared" si="7"/>
        <v>33.5</v>
      </c>
      <c r="E303" s="49">
        <f t="shared" si="8"/>
        <v>201</v>
      </c>
    </row>
    <row r="304" spans="1:5" s="33" customFormat="1" ht="17.25" customHeight="1">
      <c r="A304" s="46" t="s">
        <v>1356</v>
      </c>
      <c r="B304" s="53" t="s">
        <v>572</v>
      </c>
      <c r="C304" s="72">
        <v>100</v>
      </c>
      <c r="D304" s="49">
        <f t="shared" si="7"/>
        <v>20</v>
      </c>
      <c r="E304" s="49">
        <f t="shared" si="8"/>
        <v>120</v>
      </c>
    </row>
    <row r="305" spans="1:5" s="33" customFormat="1" ht="19.5" customHeight="1">
      <c r="A305" s="46" t="s">
        <v>1357</v>
      </c>
      <c r="B305" s="53" t="s">
        <v>573</v>
      </c>
      <c r="C305" s="72">
        <v>100</v>
      </c>
      <c r="D305" s="49">
        <f t="shared" si="7"/>
        <v>20</v>
      </c>
      <c r="E305" s="49">
        <f t="shared" si="8"/>
        <v>120</v>
      </c>
    </row>
    <row r="306" spans="1:5" s="33" customFormat="1" ht="36" customHeight="1">
      <c r="A306" s="46" t="s">
        <v>1358</v>
      </c>
      <c r="B306" s="52" t="s">
        <v>35</v>
      </c>
      <c r="C306" s="72">
        <v>220</v>
      </c>
      <c r="D306" s="49">
        <f t="shared" si="7"/>
        <v>44</v>
      </c>
      <c r="E306" s="49">
        <f t="shared" si="8"/>
        <v>264</v>
      </c>
    </row>
    <row r="307" spans="1:5" s="33" customFormat="1" ht="24.75" customHeight="1">
      <c r="A307" s="47" t="s">
        <v>1115</v>
      </c>
      <c r="B307" s="53" t="s">
        <v>666</v>
      </c>
      <c r="C307" s="72">
        <v>170</v>
      </c>
      <c r="D307" s="49">
        <f t="shared" si="7"/>
        <v>34</v>
      </c>
      <c r="E307" s="49">
        <f t="shared" si="8"/>
        <v>204</v>
      </c>
    </row>
    <row r="308" spans="1:5" s="33" customFormat="1" ht="21.75" customHeight="1">
      <c r="A308" s="46" t="s">
        <v>1116</v>
      </c>
      <c r="B308" s="53" t="s">
        <v>192</v>
      </c>
      <c r="C308" s="72">
        <v>1250</v>
      </c>
      <c r="D308" s="49">
        <f t="shared" si="7"/>
        <v>250</v>
      </c>
      <c r="E308" s="49">
        <f t="shared" si="8"/>
        <v>1500</v>
      </c>
    </row>
    <row r="309" spans="1:5" s="33" customFormat="1" ht="19.5" customHeight="1">
      <c r="A309" s="46" t="s">
        <v>1117</v>
      </c>
      <c r="B309" s="53" t="s">
        <v>1095</v>
      </c>
      <c r="C309" s="72">
        <v>330</v>
      </c>
      <c r="D309" s="49">
        <f aca="true" t="shared" si="9" ref="D309:D373">C309*0.2</f>
        <v>66</v>
      </c>
      <c r="E309" s="49">
        <f aca="true" t="shared" si="10" ref="E309:E373">C309+D309</f>
        <v>396</v>
      </c>
    </row>
    <row r="310" spans="1:5" s="33" customFormat="1" ht="17.25" customHeight="1">
      <c r="A310" s="48" t="s">
        <v>1359</v>
      </c>
      <c r="B310" s="53" t="s">
        <v>677</v>
      </c>
      <c r="C310" s="72">
        <v>300</v>
      </c>
      <c r="D310" s="49">
        <f t="shared" si="9"/>
        <v>60</v>
      </c>
      <c r="E310" s="49">
        <f t="shared" si="10"/>
        <v>360</v>
      </c>
    </row>
    <row r="311" spans="1:5" s="33" customFormat="1" ht="25.5" customHeight="1">
      <c r="A311" s="48" t="s">
        <v>1360</v>
      </c>
      <c r="B311" s="53" t="s">
        <v>540</v>
      </c>
      <c r="C311" s="72">
        <v>275</v>
      </c>
      <c r="D311" s="49">
        <f t="shared" si="9"/>
        <v>55</v>
      </c>
      <c r="E311" s="49">
        <f t="shared" si="10"/>
        <v>330</v>
      </c>
    </row>
    <row r="312" spans="1:5" s="33" customFormat="1" ht="20.25" customHeight="1">
      <c r="A312" s="48" t="s">
        <v>1361</v>
      </c>
      <c r="B312" s="53" t="s">
        <v>336</v>
      </c>
      <c r="C312" s="72">
        <v>170</v>
      </c>
      <c r="D312" s="49">
        <f t="shared" si="9"/>
        <v>34</v>
      </c>
      <c r="E312" s="49">
        <f t="shared" si="10"/>
        <v>204</v>
      </c>
    </row>
    <row r="313" spans="1:5" s="33" customFormat="1" ht="34.5" customHeight="1">
      <c r="A313" s="48" t="s">
        <v>1362</v>
      </c>
      <c r="B313" s="53" t="s">
        <v>1520</v>
      </c>
      <c r="C313" s="72">
        <v>275</v>
      </c>
      <c r="D313" s="49">
        <f t="shared" si="9"/>
        <v>55</v>
      </c>
      <c r="E313" s="49">
        <f t="shared" si="10"/>
        <v>330</v>
      </c>
    </row>
    <row r="314" spans="1:5" s="33" customFormat="1" ht="19.5" customHeight="1">
      <c r="A314" s="48" t="s">
        <v>743</v>
      </c>
      <c r="B314" s="53" t="s">
        <v>744</v>
      </c>
      <c r="C314" s="72">
        <v>170</v>
      </c>
      <c r="D314" s="49">
        <f t="shared" si="9"/>
        <v>34</v>
      </c>
      <c r="E314" s="49">
        <f t="shared" si="10"/>
        <v>204</v>
      </c>
    </row>
    <row r="315" spans="1:5" s="33" customFormat="1" ht="19.5" customHeight="1">
      <c r="A315" s="48" t="s">
        <v>554</v>
      </c>
      <c r="B315" s="53" t="s">
        <v>555</v>
      </c>
      <c r="C315" s="72">
        <v>167.5</v>
      </c>
      <c r="D315" s="49">
        <f t="shared" si="9"/>
        <v>33.5</v>
      </c>
      <c r="E315" s="49">
        <f t="shared" si="10"/>
        <v>201</v>
      </c>
    </row>
    <row r="316" spans="1:5" s="33" customFormat="1" ht="21.75" customHeight="1">
      <c r="A316" s="48" t="s">
        <v>305</v>
      </c>
      <c r="B316" s="53" t="s">
        <v>306</v>
      </c>
      <c r="C316" s="72">
        <v>200</v>
      </c>
      <c r="D316" s="49">
        <f t="shared" si="9"/>
        <v>40</v>
      </c>
      <c r="E316" s="49">
        <f t="shared" si="10"/>
        <v>240</v>
      </c>
    </row>
    <row r="317" spans="1:5" s="33" customFormat="1" ht="21.75" customHeight="1">
      <c r="A317" s="48" t="s">
        <v>885</v>
      </c>
      <c r="B317" s="53" t="s">
        <v>886</v>
      </c>
      <c r="C317" s="72">
        <v>167.5</v>
      </c>
      <c r="D317" s="49">
        <f t="shared" si="9"/>
        <v>33.5</v>
      </c>
      <c r="E317" s="49">
        <f t="shared" si="10"/>
        <v>201</v>
      </c>
    </row>
    <row r="318" spans="1:5" s="33" customFormat="1" ht="13.5" customHeight="1">
      <c r="A318" s="55"/>
      <c r="B318" s="55"/>
      <c r="C318" s="72"/>
      <c r="D318" s="49"/>
      <c r="E318" s="49"/>
    </row>
    <row r="319" spans="1:5" s="33" customFormat="1" ht="60" customHeight="1">
      <c r="A319" s="46" t="s">
        <v>1363</v>
      </c>
      <c r="B319" s="52" t="s">
        <v>1014</v>
      </c>
      <c r="C319" s="72">
        <v>150</v>
      </c>
      <c r="D319" s="49">
        <f t="shared" si="9"/>
        <v>30</v>
      </c>
      <c r="E319" s="49">
        <f t="shared" si="10"/>
        <v>180</v>
      </c>
    </row>
    <row r="320" spans="1:5" s="33" customFormat="1" ht="38.25" customHeight="1">
      <c r="A320" s="46" t="s">
        <v>1364</v>
      </c>
      <c r="B320" s="53" t="s">
        <v>209</v>
      </c>
      <c r="C320" s="72">
        <v>85</v>
      </c>
      <c r="D320" s="49">
        <f t="shared" si="9"/>
        <v>17</v>
      </c>
      <c r="E320" s="49">
        <f t="shared" si="10"/>
        <v>102</v>
      </c>
    </row>
    <row r="321" spans="1:5" s="33" customFormat="1" ht="36" customHeight="1">
      <c r="A321" s="46" t="s">
        <v>1365</v>
      </c>
      <c r="B321" s="52" t="s">
        <v>996</v>
      </c>
      <c r="C321" s="72">
        <v>150</v>
      </c>
      <c r="D321" s="49">
        <f t="shared" si="9"/>
        <v>30</v>
      </c>
      <c r="E321" s="49">
        <f t="shared" si="10"/>
        <v>180</v>
      </c>
    </row>
    <row r="322" spans="1:5" s="33" customFormat="1" ht="36" customHeight="1">
      <c r="A322" s="46" t="s">
        <v>1366</v>
      </c>
      <c r="B322" s="52" t="s">
        <v>997</v>
      </c>
      <c r="C322" s="72">
        <v>150</v>
      </c>
      <c r="D322" s="49">
        <f t="shared" si="9"/>
        <v>30</v>
      </c>
      <c r="E322" s="49">
        <f t="shared" si="10"/>
        <v>180</v>
      </c>
    </row>
    <row r="323" spans="1:5" s="33" customFormat="1" ht="40.5" customHeight="1">
      <c r="A323" s="46" t="s">
        <v>1367</v>
      </c>
      <c r="B323" s="52" t="s">
        <v>998</v>
      </c>
      <c r="C323" s="72">
        <v>150</v>
      </c>
      <c r="D323" s="49">
        <f t="shared" si="9"/>
        <v>30</v>
      </c>
      <c r="E323" s="49">
        <f t="shared" si="10"/>
        <v>180</v>
      </c>
    </row>
    <row r="324" spans="1:5" s="35" customFormat="1" ht="36.75" customHeight="1">
      <c r="A324" s="46" t="s">
        <v>1368</v>
      </c>
      <c r="B324" s="52" t="s">
        <v>999</v>
      </c>
      <c r="C324" s="72">
        <v>150</v>
      </c>
      <c r="D324" s="49">
        <f t="shared" si="9"/>
        <v>30</v>
      </c>
      <c r="E324" s="49">
        <f t="shared" si="10"/>
        <v>180</v>
      </c>
    </row>
    <row r="325" spans="1:5" s="33" customFormat="1" ht="55.5" customHeight="1">
      <c r="A325" s="46" t="s">
        <v>1369</v>
      </c>
      <c r="B325" s="52" t="s">
        <v>771</v>
      </c>
      <c r="C325" s="72">
        <v>90</v>
      </c>
      <c r="D325" s="49">
        <f t="shared" si="9"/>
        <v>18</v>
      </c>
      <c r="E325" s="49">
        <f t="shared" si="10"/>
        <v>108</v>
      </c>
    </row>
    <row r="326" spans="1:5" s="33" customFormat="1" ht="54.75" customHeight="1">
      <c r="A326" s="46" t="s">
        <v>1370</v>
      </c>
      <c r="B326" s="52" t="s">
        <v>1190</v>
      </c>
      <c r="C326" s="72">
        <v>90</v>
      </c>
      <c r="D326" s="49">
        <f t="shared" si="9"/>
        <v>18</v>
      </c>
      <c r="E326" s="49">
        <f t="shared" si="10"/>
        <v>108</v>
      </c>
    </row>
    <row r="327" spans="1:5" s="33" customFormat="1" ht="40.5" customHeight="1">
      <c r="A327" s="46" t="s">
        <v>1371</v>
      </c>
      <c r="B327" s="52" t="s">
        <v>494</v>
      </c>
      <c r="C327" s="72">
        <v>90</v>
      </c>
      <c r="D327" s="49">
        <f t="shared" si="9"/>
        <v>18</v>
      </c>
      <c r="E327" s="49">
        <f t="shared" si="10"/>
        <v>108</v>
      </c>
    </row>
    <row r="328" spans="1:5" s="33" customFormat="1" ht="57" customHeight="1">
      <c r="A328" s="46" t="s">
        <v>1372</v>
      </c>
      <c r="B328" s="52" t="s">
        <v>250</v>
      </c>
      <c r="C328" s="72">
        <v>90</v>
      </c>
      <c r="D328" s="49">
        <f t="shared" si="9"/>
        <v>18</v>
      </c>
      <c r="E328" s="49">
        <f t="shared" si="10"/>
        <v>108</v>
      </c>
    </row>
    <row r="329" spans="1:5" s="33" customFormat="1" ht="53.25" customHeight="1">
      <c r="A329" s="46" t="s">
        <v>1373</v>
      </c>
      <c r="B329" s="52" t="s">
        <v>1484</v>
      </c>
      <c r="C329" s="72">
        <v>90</v>
      </c>
      <c r="D329" s="49">
        <f t="shared" si="9"/>
        <v>18</v>
      </c>
      <c r="E329" s="49">
        <f t="shared" si="10"/>
        <v>108</v>
      </c>
    </row>
    <row r="330" spans="1:5" s="33" customFormat="1" ht="60" customHeight="1">
      <c r="A330" s="46" t="s">
        <v>1374</v>
      </c>
      <c r="B330" s="52" t="s">
        <v>495</v>
      </c>
      <c r="C330" s="72">
        <v>90</v>
      </c>
      <c r="D330" s="49">
        <f t="shared" si="9"/>
        <v>18</v>
      </c>
      <c r="E330" s="49">
        <f t="shared" si="10"/>
        <v>108</v>
      </c>
    </row>
    <row r="331" spans="1:5" s="33" customFormat="1" ht="60.75" customHeight="1">
      <c r="A331" s="46" t="s">
        <v>1375</v>
      </c>
      <c r="B331" s="52" t="s">
        <v>798</v>
      </c>
      <c r="C331" s="72">
        <v>90</v>
      </c>
      <c r="D331" s="49">
        <f t="shared" si="9"/>
        <v>18</v>
      </c>
      <c r="E331" s="49">
        <f t="shared" si="10"/>
        <v>108</v>
      </c>
    </row>
    <row r="332" spans="1:5" s="33" customFormat="1" ht="54.75" customHeight="1">
      <c r="A332" s="46" t="s">
        <v>1376</v>
      </c>
      <c r="B332" s="53" t="s">
        <v>1183</v>
      </c>
      <c r="C332" s="72">
        <v>100</v>
      </c>
      <c r="D332" s="49">
        <f t="shared" si="9"/>
        <v>20</v>
      </c>
      <c r="E332" s="49">
        <f t="shared" si="10"/>
        <v>120</v>
      </c>
    </row>
    <row r="333" spans="1:5" s="33" customFormat="1" ht="38.25" customHeight="1">
      <c r="A333" s="46" t="s">
        <v>1377</v>
      </c>
      <c r="B333" s="53" t="s">
        <v>1089</v>
      </c>
      <c r="C333" s="72">
        <v>100</v>
      </c>
      <c r="D333" s="49">
        <f t="shared" si="9"/>
        <v>20</v>
      </c>
      <c r="E333" s="49">
        <f t="shared" si="10"/>
        <v>120</v>
      </c>
    </row>
    <row r="334" spans="1:5" s="33" customFormat="1" ht="14.25" customHeight="1">
      <c r="A334" s="55"/>
      <c r="B334" s="55"/>
      <c r="C334" s="72"/>
      <c r="D334" s="49"/>
      <c r="E334" s="49"/>
    </row>
    <row r="335" spans="1:5" s="33" customFormat="1" ht="23.25" customHeight="1">
      <c r="A335" s="46" t="s">
        <v>1378</v>
      </c>
      <c r="B335" s="52" t="s">
        <v>1489</v>
      </c>
      <c r="C335" s="49">
        <v>170</v>
      </c>
      <c r="D335" s="49">
        <f t="shared" si="9"/>
        <v>34</v>
      </c>
      <c r="E335" s="49">
        <f t="shared" si="10"/>
        <v>204</v>
      </c>
    </row>
    <row r="336" spans="1:5" s="33" customFormat="1" ht="36" customHeight="1">
      <c r="A336" s="46" t="s">
        <v>1379</v>
      </c>
      <c r="B336" s="53" t="s">
        <v>789</v>
      </c>
      <c r="C336" s="49">
        <v>170</v>
      </c>
      <c r="D336" s="49">
        <f t="shared" si="9"/>
        <v>34</v>
      </c>
      <c r="E336" s="49">
        <f t="shared" si="10"/>
        <v>204</v>
      </c>
    </row>
    <row r="337" spans="1:5" ht="18" customHeight="1">
      <c r="A337" s="46" t="s">
        <v>1380</v>
      </c>
      <c r="B337" s="52" t="s">
        <v>99</v>
      </c>
      <c r="C337" s="49">
        <v>170</v>
      </c>
      <c r="D337" s="49">
        <f t="shared" si="9"/>
        <v>34</v>
      </c>
      <c r="E337" s="49">
        <f t="shared" si="10"/>
        <v>204</v>
      </c>
    </row>
    <row r="338" spans="1:5" s="33" customFormat="1" ht="20.25" customHeight="1">
      <c r="A338" s="46" t="s">
        <v>1381</v>
      </c>
      <c r="B338" s="53" t="s">
        <v>907</v>
      </c>
      <c r="C338" s="49">
        <v>200</v>
      </c>
      <c r="D338" s="49">
        <f t="shared" si="9"/>
        <v>40</v>
      </c>
      <c r="E338" s="49">
        <f t="shared" si="10"/>
        <v>240</v>
      </c>
    </row>
    <row r="339" spans="1:5" s="33" customFormat="1" ht="39" customHeight="1">
      <c r="A339" s="46" t="s">
        <v>1382</v>
      </c>
      <c r="B339" s="52" t="s">
        <v>867</v>
      </c>
      <c r="C339" s="49">
        <v>170</v>
      </c>
      <c r="D339" s="49">
        <f t="shared" si="9"/>
        <v>34</v>
      </c>
      <c r="E339" s="49">
        <f t="shared" si="10"/>
        <v>204</v>
      </c>
    </row>
    <row r="340" spans="1:5" s="33" customFormat="1" ht="24" customHeight="1">
      <c r="A340" s="46" t="s">
        <v>1383</v>
      </c>
      <c r="B340" s="52" t="s">
        <v>317</v>
      </c>
      <c r="C340" s="49">
        <v>280</v>
      </c>
      <c r="D340" s="49">
        <f t="shared" si="9"/>
        <v>56</v>
      </c>
      <c r="E340" s="49">
        <f t="shared" si="10"/>
        <v>336</v>
      </c>
    </row>
    <row r="341" spans="1:5" s="33" customFormat="1" ht="21.75" customHeight="1">
      <c r="A341" s="46" t="s">
        <v>1384</v>
      </c>
      <c r="B341" s="53" t="s">
        <v>426</v>
      </c>
      <c r="C341" s="49">
        <v>125</v>
      </c>
      <c r="D341" s="49">
        <f t="shared" si="9"/>
        <v>25</v>
      </c>
      <c r="E341" s="49">
        <f t="shared" si="10"/>
        <v>150</v>
      </c>
    </row>
    <row r="342" spans="1:5" s="33" customFormat="1" ht="21.75" customHeight="1">
      <c r="A342" s="46" t="s">
        <v>1385</v>
      </c>
      <c r="B342" s="53" t="s">
        <v>420</v>
      </c>
      <c r="C342" s="49">
        <v>170</v>
      </c>
      <c r="D342" s="49">
        <f t="shared" si="9"/>
        <v>34</v>
      </c>
      <c r="E342" s="49">
        <f t="shared" si="10"/>
        <v>204</v>
      </c>
    </row>
    <row r="343" spans="1:5" s="33" customFormat="1" ht="20.25" customHeight="1">
      <c r="A343" s="46" t="s">
        <v>1415</v>
      </c>
      <c r="B343" s="53" t="s">
        <v>861</v>
      </c>
      <c r="C343" s="72">
        <v>300</v>
      </c>
      <c r="D343" s="49">
        <f t="shared" si="9"/>
        <v>60</v>
      </c>
      <c r="E343" s="49">
        <f t="shared" si="10"/>
        <v>360</v>
      </c>
    </row>
    <row r="344" spans="1:5" s="33" customFormat="1" ht="23.25" customHeight="1">
      <c r="A344" s="46" t="s">
        <v>1416</v>
      </c>
      <c r="B344" s="53" t="s">
        <v>862</v>
      </c>
      <c r="C344" s="72">
        <v>300</v>
      </c>
      <c r="D344" s="49">
        <f t="shared" si="9"/>
        <v>60</v>
      </c>
      <c r="E344" s="49">
        <f t="shared" si="10"/>
        <v>360</v>
      </c>
    </row>
    <row r="345" spans="1:5" s="36" customFormat="1" ht="22.5" customHeight="1">
      <c r="A345" s="46" t="s">
        <v>1417</v>
      </c>
      <c r="B345" s="53" t="s">
        <v>882</v>
      </c>
      <c r="C345" s="72">
        <v>300</v>
      </c>
      <c r="D345" s="49">
        <f t="shared" si="9"/>
        <v>60</v>
      </c>
      <c r="E345" s="49">
        <f t="shared" si="10"/>
        <v>360</v>
      </c>
    </row>
    <row r="346" spans="1:5" s="33" customFormat="1" ht="21" customHeight="1">
      <c r="A346" s="46" t="s">
        <v>1418</v>
      </c>
      <c r="B346" s="53" t="s">
        <v>883</v>
      </c>
      <c r="C346" s="72">
        <v>280</v>
      </c>
      <c r="D346" s="49">
        <f t="shared" si="9"/>
        <v>56</v>
      </c>
      <c r="E346" s="49">
        <f t="shared" si="10"/>
        <v>336</v>
      </c>
    </row>
    <row r="347" spans="1:5" s="33" customFormat="1" ht="19.5" customHeight="1">
      <c r="A347" s="46" t="s">
        <v>1419</v>
      </c>
      <c r="B347" s="53" t="s">
        <v>884</v>
      </c>
      <c r="C347" s="72">
        <v>280</v>
      </c>
      <c r="D347" s="49">
        <f t="shared" si="9"/>
        <v>56</v>
      </c>
      <c r="E347" s="49">
        <f t="shared" si="10"/>
        <v>336</v>
      </c>
    </row>
    <row r="348" spans="1:5" s="33" customFormat="1" ht="22.5" customHeight="1">
      <c r="A348" s="46" t="s">
        <v>1420</v>
      </c>
      <c r="B348" s="53" t="s">
        <v>423</v>
      </c>
      <c r="C348" s="72">
        <v>280</v>
      </c>
      <c r="D348" s="49">
        <f t="shared" si="9"/>
        <v>56</v>
      </c>
      <c r="E348" s="49">
        <f t="shared" si="10"/>
        <v>336</v>
      </c>
    </row>
    <row r="349" spans="1:5" s="33" customFormat="1" ht="21" customHeight="1">
      <c r="A349" s="46" t="s">
        <v>1421</v>
      </c>
      <c r="B349" s="53" t="s">
        <v>499</v>
      </c>
      <c r="C349" s="72">
        <v>280</v>
      </c>
      <c r="D349" s="49">
        <f t="shared" si="9"/>
        <v>56</v>
      </c>
      <c r="E349" s="49">
        <f t="shared" si="10"/>
        <v>336</v>
      </c>
    </row>
    <row r="350" spans="1:5" s="33" customFormat="1" ht="19.5" customHeight="1">
      <c r="A350" s="46" t="s">
        <v>1422</v>
      </c>
      <c r="B350" s="53" t="s">
        <v>219</v>
      </c>
      <c r="C350" s="72">
        <v>280</v>
      </c>
      <c r="D350" s="49">
        <f t="shared" si="9"/>
        <v>56</v>
      </c>
      <c r="E350" s="49">
        <f t="shared" si="10"/>
        <v>336</v>
      </c>
    </row>
    <row r="351" spans="1:5" s="33" customFormat="1" ht="21.75" customHeight="1">
      <c r="A351" s="46" t="s">
        <v>1423</v>
      </c>
      <c r="B351" s="53" t="s">
        <v>646</v>
      </c>
      <c r="C351" s="72">
        <v>280</v>
      </c>
      <c r="D351" s="49">
        <f t="shared" si="9"/>
        <v>56</v>
      </c>
      <c r="E351" s="49">
        <f t="shared" si="10"/>
        <v>336</v>
      </c>
    </row>
    <row r="352" spans="1:5" s="33" customFormat="1" ht="20.25" customHeight="1">
      <c r="A352" s="46" t="s">
        <v>1424</v>
      </c>
      <c r="B352" s="53" t="s">
        <v>647</v>
      </c>
      <c r="C352" s="72">
        <v>280</v>
      </c>
      <c r="D352" s="49">
        <f t="shared" si="9"/>
        <v>56</v>
      </c>
      <c r="E352" s="49">
        <f t="shared" si="10"/>
        <v>336</v>
      </c>
    </row>
    <row r="353" spans="1:5" s="33" customFormat="1" ht="22.5" customHeight="1">
      <c r="A353" s="46" t="s">
        <v>1425</v>
      </c>
      <c r="B353" s="53" t="s">
        <v>627</v>
      </c>
      <c r="C353" s="72">
        <v>280</v>
      </c>
      <c r="D353" s="49">
        <f t="shared" si="9"/>
        <v>56</v>
      </c>
      <c r="E353" s="49">
        <f t="shared" si="10"/>
        <v>336</v>
      </c>
    </row>
    <row r="354" spans="1:5" s="33" customFormat="1" ht="21" customHeight="1">
      <c r="A354" s="46" t="s">
        <v>1494</v>
      </c>
      <c r="B354" s="53" t="s">
        <v>628</v>
      </c>
      <c r="C354" s="72">
        <v>280</v>
      </c>
      <c r="D354" s="49">
        <f t="shared" si="9"/>
        <v>56</v>
      </c>
      <c r="E354" s="49">
        <f t="shared" si="10"/>
        <v>336</v>
      </c>
    </row>
    <row r="355" spans="1:5" s="33" customFormat="1" ht="21.75" customHeight="1">
      <c r="A355" s="46" t="s">
        <v>1495</v>
      </c>
      <c r="B355" s="53" t="s">
        <v>280</v>
      </c>
      <c r="C355" s="72">
        <v>280</v>
      </c>
      <c r="D355" s="49">
        <f t="shared" si="9"/>
        <v>56</v>
      </c>
      <c r="E355" s="49">
        <f t="shared" si="10"/>
        <v>336</v>
      </c>
    </row>
    <row r="356" spans="1:5" s="33" customFormat="1" ht="15" customHeight="1">
      <c r="A356" s="55"/>
      <c r="B356" s="55"/>
      <c r="C356" s="72"/>
      <c r="D356" s="49"/>
      <c r="E356" s="49"/>
    </row>
    <row r="357" spans="1:5" s="33" customFormat="1" ht="37.5" customHeight="1">
      <c r="A357" s="46" t="s">
        <v>1496</v>
      </c>
      <c r="B357" s="52" t="s">
        <v>227</v>
      </c>
      <c r="C357" s="72">
        <v>275</v>
      </c>
      <c r="D357" s="49">
        <f t="shared" si="9"/>
        <v>55</v>
      </c>
      <c r="E357" s="49">
        <f t="shared" si="10"/>
        <v>330</v>
      </c>
    </row>
    <row r="358" spans="1:5" s="33" customFormat="1" ht="26.25" customHeight="1">
      <c r="A358" s="46" t="s">
        <v>1497</v>
      </c>
      <c r="B358" s="53" t="s">
        <v>1340</v>
      </c>
      <c r="C358" s="72">
        <v>275</v>
      </c>
      <c r="D358" s="49">
        <f t="shared" si="9"/>
        <v>55</v>
      </c>
      <c r="E358" s="49">
        <f t="shared" si="10"/>
        <v>330</v>
      </c>
    </row>
    <row r="359" spans="1:5" s="33" customFormat="1" ht="15" customHeight="1">
      <c r="A359" s="55"/>
      <c r="B359" s="55"/>
      <c r="C359" s="72"/>
      <c r="D359" s="49"/>
      <c r="E359" s="49"/>
    </row>
    <row r="360" spans="1:5" s="33" customFormat="1" ht="39" customHeight="1">
      <c r="A360" s="46" t="s">
        <v>1498</v>
      </c>
      <c r="B360" s="58" t="s">
        <v>645</v>
      </c>
      <c r="C360" s="49">
        <v>355</v>
      </c>
      <c r="D360" s="49">
        <f t="shared" si="9"/>
        <v>71</v>
      </c>
      <c r="E360" s="49">
        <f t="shared" si="10"/>
        <v>426</v>
      </c>
    </row>
    <row r="361" spans="1:5" s="33" customFormat="1" ht="40.5" customHeight="1">
      <c r="A361" s="46" t="s">
        <v>1499</v>
      </c>
      <c r="B361" s="59" t="s">
        <v>1214</v>
      </c>
      <c r="C361" s="49">
        <v>235</v>
      </c>
      <c r="D361" s="49">
        <f t="shared" si="9"/>
        <v>47</v>
      </c>
      <c r="E361" s="49">
        <f t="shared" si="10"/>
        <v>282</v>
      </c>
    </row>
    <row r="362" spans="1:5" s="33" customFormat="1" ht="36.75" customHeight="1">
      <c r="A362" s="46" t="s">
        <v>1500</v>
      </c>
      <c r="B362" s="60" t="s">
        <v>384</v>
      </c>
      <c r="C362" s="49">
        <v>355</v>
      </c>
      <c r="D362" s="49">
        <f t="shared" si="9"/>
        <v>71</v>
      </c>
      <c r="E362" s="49">
        <f t="shared" si="10"/>
        <v>426</v>
      </c>
    </row>
    <row r="363" spans="1:5" s="33" customFormat="1" ht="39" customHeight="1">
      <c r="A363" s="46" t="s">
        <v>1501</v>
      </c>
      <c r="B363" s="59" t="s">
        <v>767</v>
      </c>
      <c r="C363" s="49">
        <v>445</v>
      </c>
      <c r="D363" s="49">
        <f t="shared" si="9"/>
        <v>89</v>
      </c>
      <c r="E363" s="49">
        <f t="shared" si="10"/>
        <v>534</v>
      </c>
    </row>
    <row r="364" spans="1:5" s="33" customFormat="1" ht="39" customHeight="1">
      <c r="A364" s="46" t="s">
        <v>1502</v>
      </c>
      <c r="B364" s="59" t="s">
        <v>211</v>
      </c>
      <c r="C364" s="49">
        <v>235</v>
      </c>
      <c r="D364" s="49">
        <f t="shared" si="9"/>
        <v>47</v>
      </c>
      <c r="E364" s="49">
        <f t="shared" si="10"/>
        <v>282</v>
      </c>
    </row>
    <row r="365" spans="1:5" s="33" customFormat="1" ht="37.5" customHeight="1">
      <c r="A365" s="46" t="s">
        <v>1503</v>
      </c>
      <c r="B365" s="59" t="s">
        <v>417</v>
      </c>
      <c r="C365" s="49">
        <v>235</v>
      </c>
      <c r="D365" s="49">
        <f t="shared" si="9"/>
        <v>47</v>
      </c>
      <c r="E365" s="49">
        <f t="shared" si="10"/>
        <v>282</v>
      </c>
    </row>
    <row r="366" spans="1:5" s="33" customFormat="1" ht="21" customHeight="1">
      <c r="A366" s="46" t="s">
        <v>1504</v>
      </c>
      <c r="B366" s="59" t="s">
        <v>418</v>
      </c>
      <c r="C366" s="49">
        <v>220</v>
      </c>
      <c r="D366" s="49">
        <f t="shared" si="9"/>
        <v>44</v>
      </c>
      <c r="E366" s="49">
        <f t="shared" si="10"/>
        <v>264</v>
      </c>
    </row>
    <row r="367" spans="1:5" s="33" customFormat="1" ht="24" customHeight="1">
      <c r="A367" s="46" t="s">
        <v>1505</v>
      </c>
      <c r="B367" s="59" t="s">
        <v>887</v>
      </c>
      <c r="C367" s="49">
        <v>280</v>
      </c>
      <c r="D367" s="49">
        <f t="shared" si="9"/>
        <v>56</v>
      </c>
      <c r="E367" s="49">
        <f t="shared" si="10"/>
        <v>336</v>
      </c>
    </row>
    <row r="368" spans="1:5" s="33" customFormat="1" ht="22.5" customHeight="1">
      <c r="A368" s="46" t="s">
        <v>1506</v>
      </c>
      <c r="B368" s="59" t="s">
        <v>888</v>
      </c>
      <c r="C368" s="49">
        <v>280</v>
      </c>
      <c r="D368" s="49">
        <f t="shared" si="9"/>
        <v>56</v>
      </c>
      <c r="E368" s="49">
        <f t="shared" si="10"/>
        <v>336</v>
      </c>
    </row>
    <row r="369" spans="1:5" s="33" customFormat="1" ht="37.5" customHeight="1">
      <c r="A369" s="47" t="s">
        <v>185</v>
      </c>
      <c r="B369" s="60" t="s">
        <v>1325</v>
      </c>
      <c r="C369" s="72">
        <v>1500</v>
      </c>
      <c r="D369" s="49">
        <f t="shared" si="9"/>
        <v>300</v>
      </c>
      <c r="E369" s="49">
        <f t="shared" si="10"/>
        <v>1800</v>
      </c>
    </row>
    <row r="370" spans="1:5" s="33" customFormat="1" ht="20.25" customHeight="1">
      <c r="A370" s="47" t="s">
        <v>186</v>
      </c>
      <c r="B370" s="60" t="s">
        <v>1328</v>
      </c>
      <c r="C370" s="72">
        <v>365</v>
      </c>
      <c r="D370" s="49">
        <f t="shared" si="9"/>
        <v>73</v>
      </c>
      <c r="E370" s="49">
        <f t="shared" si="10"/>
        <v>438</v>
      </c>
    </row>
    <row r="371" spans="1:5" s="33" customFormat="1" ht="39.75" customHeight="1">
      <c r="A371" s="47" t="s">
        <v>187</v>
      </c>
      <c r="B371" s="60" t="s">
        <v>778</v>
      </c>
      <c r="C371" s="72">
        <v>280</v>
      </c>
      <c r="D371" s="49">
        <f t="shared" si="9"/>
        <v>56</v>
      </c>
      <c r="E371" s="49">
        <f t="shared" si="10"/>
        <v>336</v>
      </c>
    </row>
    <row r="372" spans="1:5" s="33" customFormat="1" ht="21" customHeight="1">
      <c r="A372" s="47" t="s">
        <v>1507</v>
      </c>
      <c r="B372" s="61" t="s">
        <v>1272</v>
      </c>
      <c r="C372" s="72">
        <v>355</v>
      </c>
      <c r="D372" s="49">
        <f t="shared" si="9"/>
        <v>71</v>
      </c>
      <c r="E372" s="49">
        <f t="shared" si="10"/>
        <v>426</v>
      </c>
    </row>
    <row r="373" spans="1:5" s="33" customFormat="1" ht="38.25" customHeight="1">
      <c r="A373" s="47" t="s">
        <v>1508</v>
      </c>
      <c r="B373" s="59" t="s">
        <v>196</v>
      </c>
      <c r="C373" s="72">
        <v>445</v>
      </c>
      <c r="D373" s="49">
        <f t="shared" si="9"/>
        <v>89</v>
      </c>
      <c r="E373" s="49">
        <f t="shared" si="10"/>
        <v>534</v>
      </c>
    </row>
    <row r="374" spans="1:5" s="33" customFormat="1" ht="22.5" customHeight="1">
      <c r="A374" s="47" t="s">
        <v>1509</v>
      </c>
      <c r="B374" s="59" t="s">
        <v>9</v>
      </c>
      <c r="C374" s="72">
        <v>1250</v>
      </c>
      <c r="D374" s="49">
        <f aca="true" t="shared" si="11" ref="D374:D437">C374*0.2</f>
        <v>250</v>
      </c>
      <c r="E374" s="49">
        <f aca="true" t="shared" si="12" ref="E374:E437">C374+D374</f>
        <v>1500</v>
      </c>
    </row>
    <row r="375" spans="1:5" s="33" customFormat="1" ht="58.5" customHeight="1">
      <c r="A375" s="47" t="s">
        <v>1510</v>
      </c>
      <c r="B375" s="59" t="s">
        <v>1387</v>
      </c>
      <c r="C375" s="72">
        <v>355</v>
      </c>
      <c r="D375" s="49">
        <f t="shared" si="11"/>
        <v>71</v>
      </c>
      <c r="E375" s="49">
        <f t="shared" si="12"/>
        <v>426</v>
      </c>
    </row>
    <row r="376" spans="1:5" s="33" customFormat="1" ht="36.75" customHeight="1">
      <c r="A376" s="47" t="s">
        <v>1511</v>
      </c>
      <c r="B376" s="59" t="s">
        <v>842</v>
      </c>
      <c r="C376" s="72">
        <v>395</v>
      </c>
      <c r="D376" s="49">
        <f t="shared" si="11"/>
        <v>79</v>
      </c>
      <c r="E376" s="49">
        <f t="shared" si="12"/>
        <v>474</v>
      </c>
    </row>
    <row r="377" spans="1:5" s="33" customFormat="1" ht="19.5" customHeight="1">
      <c r="A377" s="47" t="s">
        <v>1512</v>
      </c>
      <c r="B377" s="59" t="s">
        <v>1096</v>
      </c>
      <c r="C377" s="72">
        <v>220</v>
      </c>
      <c r="D377" s="49">
        <f t="shared" si="11"/>
        <v>44</v>
      </c>
      <c r="E377" s="49">
        <f t="shared" si="12"/>
        <v>264</v>
      </c>
    </row>
    <row r="378" spans="1:5" s="33" customFormat="1" ht="19.5" customHeight="1">
      <c r="A378" s="47" t="s">
        <v>1513</v>
      </c>
      <c r="B378" s="60" t="s">
        <v>796</v>
      </c>
      <c r="C378" s="72">
        <v>330</v>
      </c>
      <c r="D378" s="49">
        <f t="shared" si="11"/>
        <v>66</v>
      </c>
      <c r="E378" s="49">
        <f t="shared" si="12"/>
        <v>396</v>
      </c>
    </row>
    <row r="379" spans="1:5" s="33" customFormat="1" ht="40.5" customHeight="1">
      <c r="A379" s="47" t="s">
        <v>1514</v>
      </c>
      <c r="B379" s="60" t="s">
        <v>706</v>
      </c>
      <c r="C379" s="72">
        <v>330</v>
      </c>
      <c r="D379" s="49">
        <f t="shared" si="11"/>
        <v>66</v>
      </c>
      <c r="E379" s="49">
        <f t="shared" si="12"/>
        <v>396</v>
      </c>
    </row>
    <row r="380" spans="1:5" s="33" customFormat="1" ht="36.75" customHeight="1">
      <c r="A380" s="47" t="s">
        <v>1515</v>
      </c>
      <c r="B380" s="60" t="s">
        <v>126</v>
      </c>
      <c r="C380" s="72">
        <v>330</v>
      </c>
      <c r="D380" s="49">
        <f t="shared" si="11"/>
        <v>66</v>
      </c>
      <c r="E380" s="49">
        <f t="shared" si="12"/>
        <v>396</v>
      </c>
    </row>
    <row r="381" spans="1:5" s="33" customFormat="1" ht="18.75" customHeight="1">
      <c r="A381" s="47" t="s">
        <v>1516</v>
      </c>
      <c r="B381" s="59" t="s">
        <v>745</v>
      </c>
      <c r="C381" s="72">
        <v>330</v>
      </c>
      <c r="D381" s="49">
        <f t="shared" si="11"/>
        <v>66</v>
      </c>
      <c r="E381" s="49">
        <f t="shared" si="12"/>
        <v>396</v>
      </c>
    </row>
    <row r="382" spans="1:5" s="33" customFormat="1" ht="23.25" customHeight="1">
      <c r="A382" s="47" t="s">
        <v>1413</v>
      </c>
      <c r="B382" s="59" t="s">
        <v>785</v>
      </c>
      <c r="C382" s="72">
        <v>1250</v>
      </c>
      <c r="D382" s="49">
        <f t="shared" si="11"/>
        <v>250</v>
      </c>
      <c r="E382" s="49">
        <f t="shared" si="12"/>
        <v>1500</v>
      </c>
    </row>
    <row r="383" spans="1:5" s="33" customFormat="1" ht="21" customHeight="1">
      <c r="A383" s="47" t="s">
        <v>1414</v>
      </c>
      <c r="B383" s="61" t="s">
        <v>905</v>
      </c>
      <c r="C383" s="72">
        <v>295</v>
      </c>
      <c r="D383" s="49">
        <f t="shared" si="11"/>
        <v>59</v>
      </c>
      <c r="E383" s="49">
        <f t="shared" si="12"/>
        <v>354</v>
      </c>
    </row>
    <row r="384" spans="1:5" s="33" customFormat="1" ht="39.75" customHeight="1">
      <c r="A384" s="47" t="s">
        <v>349</v>
      </c>
      <c r="B384" s="59" t="s">
        <v>213</v>
      </c>
      <c r="C384" s="72">
        <v>445</v>
      </c>
      <c r="D384" s="49">
        <f t="shared" si="11"/>
        <v>89</v>
      </c>
      <c r="E384" s="49">
        <f t="shared" si="12"/>
        <v>534</v>
      </c>
    </row>
    <row r="385" spans="1:5" s="33" customFormat="1" ht="39" customHeight="1">
      <c r="A385" s="47" t="s">
        <v>350</v>
      </c>
      <c r="B385" s="59" t="s">
        <v>1262</v>
      </c>
      <c r="C385" s="72">
        <v>235</v>
      </c>
      <c r="D385" s="49">
        <f t="shared" si="11"/>
        <v>47</v>
      </c>
      <c r="E385" s="49">
        <f t="shared" si="12"/>
        <v>282</v>
      </c>
    </row>
    <row r="386" spans="1:5" s="33" customFormat="1" ht="21" customHeight="1">
      <c r="A386" s="47" t="s">
        <v>188</v>
      </c>
      <c r="B386" s="60" t="s">
        <v>879</v>
      </c>
      <c r="C386" s="72">
        <v>220</v>
      </c>
      <c r="D386" s="49">
        <f t="shared" si="11"/>
        <v>44</v>
      </c>
      <c r="E386" s="49">
        <f t="shared" si="12"/>
        <v>264</v>
      </c>
    </row>
    <row r="387" spans="1:5" s="33" customFormat="1" ht="20.25" customHeight="1">
      <c r="A387" s="47" t="s">
        <v>351</v>
      </c>
      <c r="B387" s="59" t="s">
        <v>455</v>
      </c>
      <c r="C387" s="72">
        <v>185</v>
      </c>
      <c r="D387" s="49">
        <f t="shared" si="11"/>
        <v>37</v>
      </c>
      <c r="E387" s="49">
        <f t="shared" si="12"/>
        <v>222</v>
      </c>
    </row>
    <row r="388" spans="1:5" s="33" customFormat="1" ht="24" customHeight="1">
      <c r="A388" s="47" t="s">
        <v>352</v>
      </c>
      <c r="B388" s="60" t="s">
        <v>318</v>
      </c>
      <c r="C388" s="72">
        <v>365</v>
      </c>
      <c r="D388" s="49">
        <f t="shared" si="11"/>
        <v>73</v>
      </c>
      <c r="E388" s="49">
        <f t="shared" si="12"/>
        <v>438</v>
      </c>
    </row>
    <row r="389" spans="1:5" s="33" customFormat="1" ht="19.5" customHeight="1">
      <c r="A389" s="47" t="s">
        <v>353</v>
      </c>
      <c r="B389" s="60" t="s">
        <v>3</v>
      </c>
      <c r="C389" s="72">
        <v>305</v>
      </c>
      <c r="D389" s="49">
        <f t="shared" si="11"/>
        <v>61</v>
      </c>
      <c r="E389" s="49">
        <f t="shared" si="12"/>
        <v>366</v>
      </c>
    </row>
    <row r="390" spans="1:5" s="33" customFormat="1" ht="39.75" customHeight="1">
      <c r="A390" s="47" t="s">
        <v>354</v>
      </c>
      <c r="B390" s="59" t="s">
        <v>877</v>
      </c>
      <c r="C390" s="72">
        <v>445</v>
      </c>
      <c r="D390" s="49">
        <f t="shared" si="11"/>
        <v>89</v>
      </c>
      <c r="E390" s="49">
        <f t="shared" si="12"/>
        <v>534</v>
      </c>
    </row>
    <row r="391" spans="1:5" s="33" customFormat="1" ht="39" customHeight="1">
      <c r="A391" s="47" t="s">
        <v>355</v>
      </c>
      <c r="B391" s="59" t="s">
        <v>458</v>
      </c>
      <c r="C391" s="72">
        <v>270</v>
      </c>
      <c r="D391" s="49">
        <f t="shared" si="11"/>
        <v>54</v>
      </c>
      <c r="E391" s="49">
        <f t="shared" si="12"/>
        <v>324</v>
      </c>
    </row>
    <row r="392" spans="1:5" s="33" customFormat="1" ht="36.75" customHeight="1">
      <c r="A392" s="47" t="s">
        <v>356</v>
      </c>
      <c r="B392" s="59" t="s">
        <v>1263</v>
      </c>
      <c r="C392" s="72">
        <v>355</v>
      </c>
      <c r="D392" s="49">
        <f t="shared" si="11"/>
        <v>71</v>
      </c>
      <c r="E392" s="49">
        <f t="shared" si="12"/>
        <v>426</v>
      </c>
    </row>
    <row r="393" spans="1:5" s="33" customFormat="1" ht="39" customHeight="1">
      <c r="A393" s="47" t="s">
        <v>357</v>
      </c>
      <c r="B393" s="59" t="s">
        <v>1098</v>
      </c>
      <c r="C393" s="72">
        <v>365</v>
      </c>
      <c r="D393" s="49">
        <f t="shared" si="11"/>
        <v>73</v>
      </c>
      <c r="E393" s="49">
        <f t="shared" si="12"/>
        <v>438</v>
      </c>
    </row>
    <row r="394" spans="1:5" s="33" customFormat="1" ht="39" customHeight="1">
      <c r="A394" s="47" t="s">
        <v>358</v>
      </c>
      <c r="B394" s="59" t="s">
        <v>741</v>
      </c>
      <c r="C394" s="72">
        <v>365</v>
      </c>
      <c r="D394" s="49">
        <f t="shared" si="11"/>
        <v>73</v>
      </c>
      <c r="E394" s="49">
        <f t="shared" si="12"/>
        <v>438</v>
      </c>
    </row>
    <row r="395" spans="1:5" s="33" customFormat="1" ht="37.5" customHeight="1">
      <c r="A395" s="47" t="s">
        <v>359</v>
      </c>
      <c r="B395" s="59" t="s">
        <v>1099</v>
      </c>
      <c r="C395" s="72">
        <v>185</v>
      </c>
      <c r="D395" s="49">
        <f t="shared" si="11"/>
        <v>37</v>
      </c>
      <c r="E395" s="49">
        <f t="shared" si="12"/>
        <v>222</v>
      </c>
    </row>
    <row r="396" spans="1:5" s="33" customFormat="1" ht="39" customHeight="1">
      <c r="A396" s="47" t="s">
        <v>360</v>
      </c>
      <c r="B396" s="59" t="s">
        <v>965</v>
      </c>
      <c r="C396" s="72">
        <v>185</v>
      </c>
      <c r="D396" s="49">
        <f t="shared" si="11"/>
        <v>37</v>
      </c>
      <c r="E396" s="49">
        <f t="shared" si="12"/>
        <v>222</v>
      </c>
    </row>
    <row r="397" spans="1:5" s="33" customFormat="1" ht="24.75" customHeight="1">
      <c r="A397" s="47" t="s">
        <v>361</v>
      </c>
      <c r="B397" s="60" t="s">
        <v>719</v>
      </c>
      <c r="C397" s="72">
        <v>185</v>
      </c>
      <c r="D397" s="49">
        <f t="shared" si="11"/>
        <v>37</v>
      </c>
      <c r="E397" s="49">
        <f t="shared" si="12"/>
        <v>222</v>
      </c>
    </row>
    <row r="398" spans="1:5" s="33" customFormat="1" ht="37.5" customHeight="1">
      <c r="A398" s="47" t="s">
        <v>362</v>
      </c>
      <c r="B398" s="60" t="s">
        <v>1200</v>
      </c>
      <c r="C398" s="72">
        <v>355</v>
      </c>
      <c r="D398" s="49">
        <f t="shared" si="11"/>
        <v>71</v>
      </c>
      <c r="E398" s="49">
        <f t="shared" si="12"/>
        <v>426</v>
      </c>
    </row>
    <row r="399" spans="1:5" s="33" customFormat="1" ht="21" customHeight="1">
      <c r="A399" s="47" t="s">
        <v>363</v>
      </c>
      <c r="B399" s="59" t="s">
        <v>1208</v>
      </c>
      <c r="C399" s="72">
        <v>170</v>
      </c>
      <c r="D399" s="49">
        <f t="shared" si="11"/>
        <v>34</v>
      </c>
      <c r="E399" s="49">
        <f t="shared" si="12"/>
        <v>204</v>
      </c>
    </row>
    <row r="400" spans="1:5" s="33" customFormat="1" ht="40.5" customHeight="1">
      <c r="A400" s="47" t="s">
        <v>364</v>
      </c>
      <c r="B400" s="60" t="s">
        <v>1067</v>
      </c>
      <c r="C400" s="72">
        <v>305</v>
      </c>
      <c r="D400" s="49">
        <f t="shared" si="11"/>
        <v>61</v>
      </c>
      <c r="E400" s="49">
        <f t="shared" si="12"/>
        <v>366</v>
      </c>
    </row>
    <row r="401" spans="1:5" s="33" customFormat="1" ht="36.75" customHeight="1">
      <c r="A401" s="47" t="s">
        <v>365</v>
      </c>
      <c r="B401" s="60" t="s">
        <v>1000</v>
      </c>
      <c r="C401" s="72">
        <v>305</v>
      </c>
      <c r="D401" s="49">
        <f t="shared" si="11"/>
        <v>61</v>
      </c>
      <c r="E401" s="49">
        <f t="shared" si="12"/>
        <v>366</v>
      </c>
    </row>
    <row r="402" spans="1:5" s="33" customFormat="1" ht="39.75" customHeight="1">
      <c r="A402" s="47" t="s">
        <v>366</v>
      </c>
      <c r="B402" s="60" t="s">
        <v>1001</v>
      </c>
      <c r="C402" s="72">
        <v>305</v>
      </c>
      <c r="D402" s="49">
        <f t="shared" si="11"/>
        <v>61</v>
      </c>
      <c r="E402" s="49">
        <f t="shared" si="12"/>
        <v>366</v>
      </c>
    </row>
    <row r="403" spans="1:5" s="33" customFormat="1" ht="40.5" customHeight="1">
      <c r="A403" s="47" t="s">
        <v>367</v>
      </c>
      <c r="B403" s="60" t="s">
        <v>1002</v>
      </c>
      <c r="C403" s="72">
        <v>305</v>
      </c>
      <c r="D403" s="49">
        <f t="shared" si="11"/>
        <v>61</v>
      </c>
      <c r="E403" s="49">
        <f t="shared" si="12"/>
        <v>366</v>
      </c>
    </row>
    <row r="404" spans="1:5" s="33" customFormat="1" ht="40.5" customHeight="1">
      <c r="A404" s="47" t="s">
        <v>368</v>
      </c>
      <c r="B404" s="60" t="s">
        <v>1003</v>
      </c>
      <c r="C404" s="72">
        <v>305</v>
      </c>
      <c r="D404" s="49">
        <f t="shared" si="11"/>
        <v>61</v>
      </c>
      <c r="E404" s="49">
        <f t="shared" si="12"/>
        <v>366</v>
      </c>
    </row>
    <row r="405" spans="1:5" s="33" customFormat="1" ht="38.25" customHeight="1">
      <c r="A405" s="47" t="s">
        <v>581</v>
      </c>
      <c r="B405" s="60" t="s">
        <v>381</v>
      </c>
      <c r="C405" s="72">
        <v>365</v>
      </c>
      <c r="D405" s="49">
        <f t="shared" si="11"/>
        <v>73</v>
      </c>
      <c r="E405" s="49">
        <f t="shared" si="12"/>
        <v>438</v>
      </c>
    </row>
    <row r="406" spans="1:5" s="33" customFormat="1" ht="41.25" customHeight="1">
      <c r="A406" s="47" t="s">
        <v>582</v>
      </c>
      <c r="B406" s="59" t="s">
        <v>197</v>
      </c>
      <c r="C406" s="72">
        <v>330</v>
      </c>
      <c r="D406" s="49">
        <f t="shared" si="11"/>
        <v>66</v>
      </c>
      <c r="E406" s="49">
        <f t="shared" si="12"/>
        <v>396</v>
      </c>
    </row>
    <row r="407" spans="1:5" s="33" customFormat="1" ht="38.25" customHeight="1">
      <c r="A407" s="47" t="s">
        <v>583</v>
      </c>
      <c r="B407" s="59" t="s">
        <v>1353</v>
      </c>
      <c r="C407" s="72">
        <v>500</v>
      </c>
      <c r="D407" s="49">
        <f t="shared" si="11"/>
        <v>100</v>
      </c>
      <c r="E407" s="49">
        <f t="shared" si="12"/>
        <v>600</v>
      </c>
    </row>
    <row r="408" spans="1:5" s="33" customFormat="1" ht="39" customHeight="1">
      <c r="A408" s="47" t="s">
        <v>584</v>
      </c>
      <c r="B408" s="59" t="s">
        <v>16</v>
      </c>
      <c r="C408" s="72">
        <v>500</v>
      </c>
      <c r="D408" s="49">
        <f t="shared" si="11"/>
        <v>100</v>
      </c>
      <c r="E408" s="49">
        <f t="shared" si="12"/>
        <v>600</v>
      </c>
    </row>
    <row r="409" spans="1:5" s="37" customFormat="1" ht="37.5" customHeight="1">
      <c r="A409" s="47" t="s">
        <v>585</v>
      </c>
      <c r="B409" s="59" t="s">
        <v>7</v>
      </c>
      <c r="C409" s="72">
        <v>500</v>
      </c>
      <c r="D409" s="49">
        <f t="shared" si="11"/>
        <v>100</v>
      </c>
      <c r="E409" s="49">
        <f t="shared" si="12"/>
        <v>600</v>
      </c>
    </row>
    <row r="410" spans="1:5" s="33" customFormat="1" ht="38.25" customHeight="1">
      <c r="A410" s="47" t="s">
        <v>503</v>
      </c>
      <c r="B410" s="59" t="s">
        <v>8</v>
      </c>
      <c r="C410" s="72">
        <v>500</v>
      </c>
      <c r="D410" s="49">
        <f t="shared" si="11"/>
        <v>100</v>
      </c>
      <c r="E410" s="49">
        <f t="shared" si="12"/>
        <v>600</v>
      </c>
    </row>
    <row r="411" spans="1:5" s="33" customFormat="1" ht="40.5" customHeight="1">
      <c r="A411" s="47" t="s">
        <v>586</v>
      </c>
      <c r="B411" s="59" t="s">
        <v>768</v>
      </c>
      <c r="C411" s="72">
        <v>565</v>
      </c>
      <c r="D411" s="49">
        <f t="shared" si="11"/>
        <v>113</v>
      </c>
      <c r="E411" s="49">
        <f t="shared" si="12"/>
        <v>678</v>
      </c>
    </row>
    <row r="412" spans="1:5" s="33" customFormat="1" ht="40.5" customHeight="1">
      <c r="A412" s="47" t="s">
        <v>587</v>
      </c>
      <c r="B412" s="59" t="s">
        <v>212</v>
      </c>
      <c r="C412" s="72">
        <v>445</v>
      </c>
      <c r="D412" s="49">
        <f t="shared" si="11"/>
        <v>89</v>
      </c>
      <c r="E412" s="49">
        <f t="shared" si="12"/>
        <v>534</v>
      </c>
    </row>
    <row r="413" spans="1:5" s="33" customFormat="1" ht="41.25" customHeight="1">
      <c r="A413" s="47" t="s">
        <v>588</v>
      </c>
      <c r="B413" s="59" t="s">
        <v>210</v>
      </c>
      <c r="C413" s="72">
        <v>355</v>
      </c>
      <c r="D413" s="49">
        <f t="shared" si="11"/>
        <v>71</v>
      </c>
      <c r="E413" s="49">
        <f t="shared" si="12"/>
        <v>426</v>
      </c>
    </row>
    <row r="414" spans="1:5" s="33" customFormat="1" ht="20.25" customHeight="1">
      <c r="A414" s="47" t="s">
        <v>589</v>
      </c>
      <c r="B414" s="59" t="s">
        <v>626</v>
      </c>
      <c r="C414" s="72">
        <v>185</v>
      </c>
      <c r="D414" s="49">
        <f t="shared" si="11"/>
        <v>37</v>
      </c>
      <c r="E414" s="49">
        <f t="shared" si="12"/>
        <v>222</v>
      </c>
    </row>
    <row r="415" spans="1:5" s="33" customFormat="1" ht="24" customHeight="1">
      <c r="A415" s="47" t="s">
        <v>590</v>
      </c>
      <c r="B415" s="59" t="s">
        <v>1408</v>
      </c>
      <c r="C415" s="72">
        <v>185</v>
      </c>
      <c r="D415" s="49">
        <f t="shared" si="11"/>
        <v>37</v>
      </c>
      <c r="E415" s="49">
        <f t="shared" si="12"/>
        <v>222</v>
      </c>
    </row>
    <row r="416" spans="1:5" s="33" customFormat="1" ht="38.25" customHeight="1">
      <c r="A416" s="47" t="s">
        <v>591</v>
      </c>
      <c r="B416" s="60" t="s">
        <v>900</v>
      </c>
      <c r="C416" s="72">
        <v>445</v>
      </c>
      <c r="D416" s="49">
        <f t="shared" si="11"/>
        <v>89</v>
      </c>
      <c r="E416" s="49">
        <f t="shared" si="12"/>
        <v>534</v>
      </c>
    </row>
    <row r="417" spans="1:5" s="33" customFormat="1" ht="21.75" customHeight="1">
      <c r="A417" s="47" t="s">
        <v>592</v>
      </c>
      <c r="B417" s="60" t="s">
        <v>1271</v>
      </c>
      <c r="C417" s="72">
        <v>660</v>
      </c>
      <c r="D417" s="49">
        <f t="shared" si="11"/>
        <v>132</v>
      </c>
      <c r="E417" s="49">
        <f t="shared" si="12"/>
        <v>792</v>
      </c>
    </row>
    <row r="418" spans="1:5" s="33" customFormat="1" ht="24" customHeight="1">
      <c r="A418" s="47" t="s">
        <v>593</v>
      </c>
      <c r="B418" s="59" t="s">
        <v>456</v>
      </c>
      <c r="C418" s="72">
        <v>280</v>
      </c>
      <c r="D418" s="49">
        <f t="shared" si="11"/>
        <v>56</v>
      </c>
      <c r="E418" s="49">
        <f t="shared" si="12"/>
        <v>336</v>
      </c>
    </row>
    <row r="419" spans="1:5" s="33" customFormat="1" ht="36.75" customHeight="1">
      <c r="A419" s="47" t="s">
        <v>594</v>
      </c>
      <c r="B419" s="60" t="s">
        <v>467</v>
      </c>
      <c r="C419" s="72">
        <v>220</v>
      </c>
      <c r="D419" s="49">
        <f t="shared" si="11"/>
        <v>44</v>
      </c>
      <c r="E419" s="49">
        <f t="shared" si="12"/>
        <v>264</v>
      </c>
    </row>
    <row r="420" spans="1:5" s="33" customFormat="1" ht="36" customHeight="1">
      <c r="A420" s="47" t="s">
        <v>595</v>
      </c>
      <c r="B420" s="60" t="s">
        <v>670</v>
      </c>
      <c r="C420" s="72">
        <v>235</v>
      </c>
      <c r="D420" s="49">
        <f t="shared" si="11"/>
        <v>47</v>
      </c>
      <c r="E420" s="49">
        <f t="shared" si="12"/>
        <v>282</v>
      </c>
    </row>
    <row r="421" spans="1:5" s="33" customFormat="1" ht="39" customHeight="1">
      <c r="A421" s="47" t="s">
        <v>596</v>
      </c>
      <c r="B421" s="60" t="s">
        <v>1166</v>
      </c>
      <c r="C421" s="72">
        <v>235</v>
      </c>
      <c r="D421" s="49">
        <f t="shared" si="11"/>
        <v>47</v>
      </c>
      <c r="E421" s="49">
        <f t="shared" si="12"/>
        <v>282</v>
      </c>
    </row>
    <row r="422" spans="1:5" s="33" customFormat="1" ht="39" customHeight="1">
      <c r="A422" s="47" t="s">
        <v>597</v>
      </c>
      <c r="B422" s="60" t="s">
        <v>1167</v>
      </c>
      <c r="C422" s="72">
        <v>235</v>
      </c>
      <c r="D422" s="49">
        <f t="shared" si="11"/>
        <v>47</v>
      </c>
      <c r="E422" s="49">
        <f t="shared" si="12"/>
        <v>282</v>
      </c>
    </row>
    <row r="423" spans="1:5" s="33" customFormat="1" ht="21.75" customHeight="1">
      <c r="A423" s="47" t="s">
        <v>598</v>
      </c>
      <c r="B423" s="62" t="s">
        <v>1168</v>
      </c>
      <c r="C423" s="72">
        <v>235</v>
      </c>
      <c r="D423" s="49">
        <f t="shared" si="11"/>
        <v>47</v>
      </c>
      <c r="E423" s="49">
        <f t="shared" si="12"/>
        <v>282</v>
      </c>
    </row>
    <row r="424" spans="1:5" s="33" customFormat="1" ht="36" customHeight="1">
      <c r="A424" s="47" t="s">
        <v>599</v>
      </c>
      <c r="B424" s="56" t="s">
        <v>273</v>
      </c>
      <c r="C424" s="72">
        <v>235</v>
      </c>
      <c r="D424" s="49">
        <f t="shared" si="11"/>
        <v>47</v>
      </c>
      <c r="E424" s="49">
        <f t="shared" si="12"/>
        <v>282</v>
      </c>
    </row>
    <row r="425" spans="1:5" s="33" customFormat="1" ht="21.75" customHeight="1">
      <c r="A425" s="47" t="s">
        <v>600</v>
      </c>
      <c r="B425" s="56" t="s">
        <v>1076</v>
      </c>
      <c r="C425" s="72">
        <v>235</v>
      </c>
      <c r="D425" s="49">
        <f t="shared" si="11"/>
        <v>47</v>
      </c>
      <c r="E425" s="49">
        <f t="shared" si="12"/>
        <v>282</v>
      </c>
    </row>
    <row r="426" spans="1:5" s="33" customFormat="1" ht="33.75" customHeight="1">
      <c r="A426" s="47" t="s">
        <v>601</v>
      </c>
      <c r="B426" s="56" t="s">
        <v>1355</v>
      </c>
      <c r="C426" s="72">
        <v>235</v>
      </c>
      <c r="D426" s="49">
        <f t="shared" si="11"/>
        <v>47</v>
      </c>
      <c r="E426" s="49">
        <f t="shared" si="12"/>
        <v>282</v>
      </c>
    </row>
    <row r="427" spans="1:5" s="33" customFormat="1" ht="36" customHeight="1">
      <c r="A427" s="47" t="s">
        <v>602</v>
      </c>
      <c r="B427" s="56" t="s">
        <v>858</v>
      </c>
      <c r="C427" s="72">
        <v>235</v>
      </c>
      <c r="D427" s="49">
        <f t="shared" si="11"/>
        <v>47</v>
      </c>
      <c r="E427" s="49">
        <f t="shared" si="12"/>
        <v>282</v>
      </c>
    </row>
    <row r="428" spans="1:5" s="33" customFormat="1" ht="36" customHeight="1">
      <c r="A428" s="47" t="s">
        <v>603</v>
      </c>
      <c r="B428" s="56" t="s">
        <v>576</v>
      </c>
      <c r="C428" s="72">
        <v>235</v>
      </c>
      <c r="D428" s="49">
        <f t="shared" si="11"/>
        <v>47</v>
      </c>
      <c r="E428" s="49">
        <f t="shared" si="12"/>
        <v>282</v>
      </c>
    </row>
    <row r="429" spans="1:5" s="33" customFormat="1" ht="36.75" customHeight="1">
      <c r="A429" s="47" t="s">
        <v>604</v>
      </c>
      <c r="B429" s="56" t="s">
        <v>1177</v>
      </c>
      <c r="C429" s="72">
        <v>125</v>
      </c>
      <c r="D429" s="49">
        <f t="shared" si="11"/>
        <v>25</v>
      </c>
      <c r="E429" s="49">
        <f t="shared" si="12"/>
        <v>150</v>
      </c>
    </row>
    <row r="430" spans="1:5" s="33" customFormat="1" ht="37.5" customHeight="1">
      <c r="A430" s="47" t="s">
        <v>605</v>
      </c>
      <c r="B430" s="56" t="s">
        <v>841</v>
      </c>
      <c r="C430" s="72">
        <v>235</v>
      </c>
      <c r="D430" s="49">
        <f t="shared" si="11"/>
        <v>47</v>
      </c>
      <c r="E430" s="49">
        <f t="shared" si="12"/>
        <v>282</v>
      </c>
    </row>
    <row r="431" spans="1:5" s="33" customFormat="1" ht="36" customHeight="1">
      <c r="A431" s="47" t="s">
        <v>606</v>
      </c>
      <c r="B431" s="56" t="s">
        <v>244</v>
      </c>
      <c r="C431" s="72">
        <v>200</v>
      </c>
      <c r="D431" s="49">
        <f t="shared" si="11"/>
        <v>40</v>
      </c>
      <c r="E431" s="49">
        <f t="shared" si="12"/>
        <v>240</v>
      </c>
    </row>
    <row r="432" spans="1:5" s="33" customFormat="1" ht="19.5" customHeight="1">
      <c r="A432" s="47" t="s">
        <v>607</v>
      </c>
      <c r="B432" s="56" t="s">
        <v>245</v>
      </c>
      <c r="C432" s="72">
        <v>170</v>
      </c>
      <c r="D432" s="49">
        <f t="shared" si="11"/>
        <v>34</v>
      </c>
      <c r="E432" s="49">
        <f t="shared" si="12"/>
        <v>204</v>
      </c>
    </row>
    <row r="433" spans="1:5" s="33" customFormat="1" ht="20.25" customHeight="1">
      <c r="A433" s="47" t="s">
        <v>608</v>
      </c>
      <c r="B433" s="56" t="s">
        <v>483</v>
      </c>
      <c r="C433" s="72">
        <v>235</v>
      </c>
      <c r="D433" s="49">
        <f t="shared" si="11"/>
        <v>47</v>
      </c>
      <c r="E433" s="49">
        <f t="shared" si="12"/>
        <v>282</v>
      </c>
    </row>
    <row r="434" spans="1:5" s="33" customFormat="1" ht="32.25" customHeight="1">
      <c r="A434" s="47" t="s">
        <v>609</v>
      </c>
      <c r="B434" s="52" t="s">
        <v>193</v>
      </c>
      <c r="C434" s="72">
        <v>170</v>
      </c>
      <c r="D434" s="49">
        <f t="shared" si="11"/>
        <v>34</v>
      </c>
      <c r="E434" s="49">
        <f t="shared" si="12"/>
        <v>204</v>
      </c>
    </row>
    <row r="435" spans="1:5" s="33" customFormat="1" ht="20.25" customHeight="1">
      <c r="A435" s="47" t="s">
        <v>610</v>
      </c>
      <c r="B435" s="52" t="s">
        <v>237</v>
      </c>
      <c r="C435" s="72">
        <v>170</v>
      </c>
      <c r="D435" s="49">
        <f t="shared" si="11"/>
        <v>34</v>
      </c>
      <c r="E435" s="49">
        <f t="shared" si="12"/>
        <v>204</v>
      </c>
    </row>
    <row r="436" spans="1:5" s="33" customFormat="1" ht="38.25" customHeight="1">
      <c r="A436" s="47" t="s">
        <v>611</v>
      </c>
      <c r="B436" s="52" t="s">
        <v>238</v>
      </c>
      <c r="C436" s="72">
        <v>355</v>
      </c>
      <c r="D436" s="49">
        <f t="shared" si="11"/>
        <v>71</v>
      </c>
      <c r="E436" s="49">
        <f t="shared" si="12"/>
        <v>426</v>
      </c>
    </row>
    <row r="437" spans="1:5" s="33" customFormat="1" ht="36.75" customHeight="1">
      <c r="A437" s="47" t="s">
        <v>612</v>
      </c>
      <c r="B437" s="52" t="s">
        <v>1086</v>
      </c>
      <c r="C437" s="72">
        <v>390</v>
      </c>
      <c r="D437" s="49">
        <f t="shared" si="11"/>
        <v>78</v>
      </c>
      <c r="E437" s="49">
        <f t="shared" si="12"/>
        <v>468</v>
      </c>
    </row>
    <row r="438" spans="1:5" s="33" customFormat="1" ht="21" customHeight="1">
      <c r="A438" s="47" t="s">
        <v>613</v>
      </c>
      <c r="B438" s="52" t="s">
        <v>105</v>
      </c>
      <c r="C438" s="72">
        <v>280</v>
      </c>
      <c r="D438" s="49">
        <f aca="true" t="shared" si="13" ref="D438:D501">C438*0.2</f>
        <v>56</v>
      </c>
      <c r="E438" s="49">
        <f aca="true" t="shared" si="14" ref="E438:E501">C438+D438</f>
        <v>336</v>
      </c>
    </row>
    <row r="439" spans="1:5" s="33" customFormat="1" ht="37.5" customHeight="1">
      <c r="A439" s="47" t="s">
        <v>614</v>
      </c>
      <c r="B439" s="52" t="s">
        <v>839</v>
      </c>
      <c r="C439" s="72">
        <v>1000</v>
      </c>
      <c r="D439" s="49">
        <f t="shared" si="13"/>
        <v>200</v>
      </c>
      <c r="E439" s="49">
        <f t="shared" si="14"/>
        <v>1200</v>
      </c>
    </row>
    <row r="440" spans="1:5" s="33" customFormat="1" ht="56.25" customHeight="1">
      <c r="A440" s="47" t="s">
        <v>615</v>
      </c>
      <c r="B440" s="52" t="s">
        <v>1197</v>
      </c>
      <c r="C440" s="72">
        <v>330</v>
      </c>
      <c r="D440" s="49">
        <f t="shared" si="13"/>
        <v>66</v>
      </c>
      <c r="E440" s="49">
        <f t="shared" si="14"/>
        <v>396</v>
      </c>
    </row>
    <row r="441" spans="1:5" s="33" customFormat="1" ht="36" customHeight="1">
      <c r="A441" s="47" t="s">
        <v>616</v>
      </c>
      <c r="B441" s="52" t="s">
        <v>191</v>
      </c>
      <c r="C441" s="72">
        <v>330</v>
      </c>
      <c r="D441" s="49">
        <f t="shared" si="13"/>
        <v>66</v>
      </c>
      <c r="E441" s="49">
        <f t="shared" si="14"/>
        <v>396</v>
      </c>
    </row>
    <row r="442" spans="1:5" s="33" customFormat="1" ht="21" customHeight="1">
      <c r="A442" s="47" t="s">
        <v>617</v>
      </c>
      <c r="B442" s="52" t="s">
        <v>96</v>
      </c>
      <c r="C442" s="72">
        <v>115</v>
      </c>
      <c r="D442" s="49">
        <f t="shared" si="13"/>
        <v>23</v>
      </c>
      <c r="E442" s="49">
        <f t="shared" si="14"/>
        <v>138</v>
      </c>
    </row>
    <row r="443" spans="1:5" s="33" customFormat="1" ht="37.5" customHeight="1">
      <c r="A443" s="47" t="s">
        <v>618</v>
      </c>
      <c r="B443" s="52" t="s">
        <v>1409</v>
      </c>
      <c r="C443" s="72">
        <v>330</v>
      </c>
      <c r="D443" s="49">
        <f t="shared" si="13"/>
        <v>66</v>
      </c>
      <c r="E443" s="49">
        <f t="shared" si="14"/>
        <v>396</v>
      </c>
    </row>
    <row r="444" spans="1:5" s="33" customFormat="1" ht="54" customHeight="1">
      <c r="A444" s="47" t="s">
        <v>619</v>
      </c>
      <c r="B444" s="52" t="s">
        <v>667</v>
      </c>
      <c r="C444" s="72">
        <v>1250</v>
      </c>
      <c r="D444" s="49">
        <f t="shared" si="13"/>
        <v>250</v>
      </c>
      <c r="E444" s="49">
        <f t="shared" si="14"/>
        <v>1500</v>
      </c>
    </row>
    <row r="445" spans="1:5" s="33" customFormat="1" ht="57" customHeight="1">
      <c r="A445" s="47" t="s">
        <v>620</v>
      </c>
      <c r="B445" s="52" t="s">
        <v>1201</v>
      </c>
      <c r="C445" s="72">
        <v>1250</v>
      </c>
      <c r="D445" s="49">
        <f t="shared" si="13"/>
        <v>250</v>
      </c>
      <c r="E445" s="49">
        <f t="shared" si="14"/>
        <v>1500</v>
      </c>
    </row>
    <row r="446" spans="1:5" s="33" customFormat="1" ht="35.25" customHeight="1">
      <c r="A446" s="47" t="s">
        <v>621</v>
      </c>
      <c r="B446" s="52" t="s">
        <v>552</v>
      </c>
      <c r="C446" s="72">
        <v>1250</v>
      </c>
      <c r="D446" s="49">
        <f t="shared" si="13"/>
        <v>250</v>
      </c>
      <c r="E446" s="49">
        <f t="shared" si="14"/>
        <v>1500</v>
      </c>
    </row>
    <row r="447" spans="1:5" s="33" customFormat="1" ht="18" customHeight="1">
      <c r="A447" s="47" t="s">
        <v>622</v>
      </c>
      <c r="B447" s="52" t="s">
        <v>249</v>
      </c>
      <c r="C447" s="72">
        <v>125</v>
      </c>
      <c r="D447" s="49">
        <f t="shared" si="13"/>
        <v>25</v>
      </c>
      <c r="E447" s="49">
        <f t="shared" si="14"/>
        <v>150</v>
      </c>
    </row>
    <row r="448" spans="1:5" s="33" customFormat="1" ht="18.75" customHeight="1">
      <c r="A448" s="47" t="s">
        <v>623</v>
      </c>
      <c r="B448" s="53" t="s">
        <v>259</v>
      </c>
      <c r="C448" s="72">
        <v>125</v>
      </c>
      <c r="D448" s="49">
        <f t="shared" si="13"/>
        <v>25</v>
      </c>
      <c r="E448" s="49">
        <f t="shared" si="14"/>
        <v>150</v>
      </c>
    </row>
    <row r="449" spans="1:5" s="33" customFormat="1" ht="21" customHeight="1">
      <c r="A449" s="47" t="s">
        <v>624</v>
      </c>
      <c r="B449" s="52" t="s">
        <v>1073</v>
      </c>
      <c r="C449" s="72">
        <v>280</v>
      </c>
      <c r="D449" s="49">
        <f t="shared" si="13"/>
        <v>56</v>
      </c>
      <c r="E449" s="49">
        <f t="shared" si="14"/>
        <v>336</v>
      </c>
    </row>
    <row r="450" spans="1:5" s="33" customFormat="1" ht="36" customHeight="1">
      <c r="A450" s="47" t="s">
        <v>1455</v>
      </c>
      <c r="B450" s="53" t="s">
        <v>718</v>
      </c>
      <c r="C450" s="72">
        <v>170</v>
      </c>
      <c r="D450" s="49">
        <f t="shared" si="13"/>
        <v>34</v>
      </c>
      <c r="E450" s="49">
        <f t="shared" si="14"/>
        <v>204</v>
      </c>
    </row>
    <row r="451" spans="1:5" s="33" customFormat="1" ht="19.5" customHeight="1">
      <c r="A451" s="47" t="s">
        <v>189</v>
      </c>
      <c r="B451" s="53" t="s">
        <v>898</v>
      </c>
      <c r="C451" s="72">
        <v>220</v>
      </c>
      <c r="D451" s="49">
        <f t="shared" si="13"/>
        <v>44</v>
      </c>
      <c r="E451" s="49">
        <f t="shared" si="14"/>
        <v>264</v>
      </c>
    </row>
    <row r="452" spans="1:5" ht="23.25" customHeight="1">
      <c r="A452" s="47" t="s">
        <v>1456</v>
      </c>
      <c r="B452" s="52" t="s">
        <v>11</v>
      </c>
      <c r="C452" s="72">
        <v>1335</v>
      </c>
      <c r="D452" s="49">
        <f t="shared" si="13"/>
        <v>267</v>
      </c>
      <c r="E452" s="49">
        <f t="shared" si="14"/>
        <v>1602</v>
      </c>
    </row>
    <row r="453" spans="1:5" s="33" customFormat="1" ht="36.75" customHeight="1">
      <c r="A453" s="47" t="s">
        <v>1457</v>
      </c>
      <c r="B453" s="53" t="s">
        <v>1100</v>
      </c>
      <c r="C453" s="72">
        <v>1500</v>
      </c>
      <c r="D453" s="49">
        <f t="shared" si="13"/>
        <v>300</v>
      </c>
      <c r="E453" s="49">
        <f t="shared" si="14"/>
        <v>1800</v>
      </c>
    </row>
    <row r="454" spans="1:5" s="33" customFormat="1" ht="34.5" customHeight="1">
      <c r="A454" s="47" t="s">
        <v>1458</v>
      </c>
      <c r="B454" s="53" t="s">
        <v>382</v>
      </c>
      <c r="C454" s="72">
        <v>1500</v>
      </c>
      <c r="D454" s="49">
        <f t="shared" si="13"/>
        <v>300</v>
      </c>
      <c r="E454" s="49">
        <f t="shared" si="14"/>
        <v>1800</v>
      </c>
    </row>
    <row r="455" spans="1:5" s="33" customFormat="1" ht="35.25" customHeight="1">
      <c r="A455" s="47" t="s">
        <v>1459</v>
      </c>
      <c r="B455" s="53" t="s">
        <v>1492</v>
      </c>
      <c r="C455" s="72">
        <v>1500</v>
      </c>
      <c r="D455" s="49">
        <f t="shared" si="13"/>
        <v>300</v>
      </c>
      <c r="E455" s="49">
        <f t="shared" si="14"/>
        <v>1800</v>
      </c>
    </row>
    <row r="456" spans="1:5" s="33" customFormat="1" ht="38.25" customHeight="1">
      <c r="A456" s="47" t="s">
        <v>1460</v>
      </c>
      <c r="B456" s="53" t="s">
        <v>977</v>
      </c>
      <c r="C456" s="72">
        <v>1500</v>
      </c>
      <c r="D456" s="49">
        <f t="shared" si="13"/>
        <v>300</v>
      </c>
      <c r="E456" s="49">
        <f t="shared" si="14"/>
        <v>1800</v>
      </c>
    </row>
    <row r="457" spans="1:5" s="33" customFormat="1" ht="34.5" customHeight="1">
      <c r="A457" s="47" t="s">
        <v>1461</v>
      </c>
      <c r="B457" s="53" t="s">
        <v>1187</v>
      </c>
      <c r="C457" s="72">
        <v>1500</v>
      </c>
      <c r="D457" s="49">
        <f t="shared" si="13"/>
        <v>300</v>
      </c>
      <c r="E457" s="49">
        <f t="shared" si="14"/>
        <v>1800</v>
      </c>
    </row>
    <row r="458" spans="1:5" s="33" customFormat="1" ht="18.75" customHeight="1">
      <c r="A458" s="47" t="s">
        <v>1462</v>
      </c>
      <c r="B458" s="53" t="s">
        <v>734</v>
      </c>
      <c r="C458" s="72">
        <v>330</v>
      </c>
      <c r="D458" s="49">
        <f t="shared" si="13"/>
        <v>66</v>
      </c>
      <c r="E458" s="49">
        <f t="shared" si="14"/>
        <v>396</v>
      </c>
    </row>
    <row r="459" spans="1:5" s="33" customFormat="1" ht="25.5" customHeight="1">
      <c r="A459" s="47" t="s">
        <v>1463</v>
      </c>
      <c r="B459" s="53" t="s">
        <v>635</v>
      </c>
      <c r="C459" s="72">
        <v>1500</v>
      </c>
      <c r="D459" s="49">
        <f t="shared" si="13"/>
        <v>300</v>
      </c>
      <c r="E459" s="49">
        <f t="shared" si="14"/>
        <v>1800</v>
      </c>
    </row>
    <row r="460" spans="1:5" s="33" customFormat="1" ht="19.5" customHeight="1">
      <c r="A460" s="47" t="s">
        <v>1464</v>
      </c>
      <c r="B460" s="53" t="s">
        <v>659</v>
      </c>
      <c r="C460" s="72">
        <v>330</v>
      </c>
      <c r="D460" s="49">
        <f t="shared" si="13"/>
        <v>66</v>
      </c>
      <c r="E460" s="49">
        <f t="shared" si="14"/>
        <v>396</v>
      </c>
    </row>
    <row r="461" spans="1:5" s="33" customFormat="1" ht="27.75" customHeight="1">
      <c r="A461" s="47" t="s">
        <v>1465</v>
      </c>
      <c r="B461" s="52" t="s">
        <v>1194</v>
      </c>
      <c r="C461" s="72">
        <v>185</v>
      </c>
      <c r="D461" s="49">
        <f t="shared" si="13"/>
        <v>37</v>
      </c>
      <c r="E461" s="49">
        <f t="shared" si="14"/>
        <v>222</v>
      </c>
    </row>
    <row r="462" spans="1:5" s="33" customFormat="1" ht="18.75" customHeight="1">
      <c r="A462" s="47" t="s">
        <v>1466</v>
      </c>
      <c r="B462" s="52" t="s">
        <v>1196</v>
      </c>
      <c r="C462" s="72">
        <v>330</v>
      </c>
      <c r="D462" s="49">
        <f t="shared" si="13"/>
        <v>66</v>
      </c>
      <c r="E462" s="49">
        <f t="shared" si="14"/>
        <v>396</v>
      </c>
    </row>
    <row r="463" spans="1:5" s="33" customFormat="1" ht="37.5" customHeight="1">
      <c r="A463" s="47" t="s">
        <v>1467</v>
      </c>
      <c r="B463" s="52" t="s">
        <v>1195</v>
      </c>
      <c r="C463" s="72">
        <v>235</v>
      </c>
      <c r="D463" s="49">
        <f t="shared" si="13"/>
        <v>47</v>
      </c>
      <c r="E463" s="49">
        <f t="shared" si="14"/>
        <v>282</v>
      </c>
    </row>
    <row r="464" spans="1:5" ht="20.25" customHeight="1">
      <c r="A464" s="47" t="s">
        <v>1468</v>
      </c>
      <c r="B464" s="53" t="s">
        <v>10</v>
      </c>
      <c r="C464" s="72">
        <v>275</v>
      </c>
      <c r="D464" s="49">
        <f t="shared" si="13"/>
        <v>55</v>
      </c>
      <c r="E464" s="49">
        <f t="shared" si="14"/>
        <v>330</v>
      </c>
    </row>
    <row r="465" spans="1:5" ht="20.25" customHeight="1">
      <c r="A465" s="47" t="s">
        <v>1469</v>
      </c>
      <c r="B465" s="53" t="s">
        <v>769</v>
      </c>
      <c r="C465" s="72">
        <v>125</v>
      </c>
      <c r="D465" s="49">
        <f t="shared" si="13"/>
        <v>25</v>
      </c>
      <c r="E465" s="49">
        <f t="shared" si="14"/>
        <v>150</v>
      </c>
    </row>
    <row r="466" spans="1:5" ht="18.75" customHeight="1">
      <c r="A466" s="47" t="s">
        <v>1470</v>
      </c>
      <c r="B466" s="53" t="s">
        <v>790</v>
      </c>
      <c r="C466" s="72">
        <v>550</v>
      </c>
      <c r="D466" s="49">
        <f t="shared" si="13"/>
        <v>110</v>
      </c>
      <c r="E466" s="49">
        <f t="shared" si="14"/>
        <v>660</v>
      </c>
    </row>
    <row r="467" spans="1:5" ht="36" customHeight="1">
      <c r="A467" s="47" t="s">
        <v>1471</v>
      </c>
      <c r="B467" s="53" t="s">
        <v>190</v>
      </c>
      <c r="C467" s="72">
        <v>130</v>
      </c>
      <c r="D467" s="49">
        <f t="shared" si="13"/>
        <v>26</v>
      </c>
      <c r="E467" s="49">
        <f t="shared" si="14"/>
        <v>156</v>
      </c>
    </row>
    <row r="468" spans="1:5" ht="21.75" customHeight="1">
      <c r="A468" s="47" t="s">
        <v>1472</v>
      </c>
      <c r="B468" s="53" t="s">
        <v>752</v>
      </c>
      <c r="C468" s="72">
        <v>550</v>
      </c>
      <c r="D468" s="49">
        <f t="shared" si="13"/>
        <v>110</v>
      </c>
      <c r="E468" s="49">
        <f t="shared" si="14"/>
        <v>660</v>
      </c>
    </row>
    <row r="469" spans="1:5" ht="20.25" customHeight="1">
      <c r="A469" s="47" t="s">
        <v>994</v>
      </c>
      <c r="B469" s="53" t="s">
        <v>378</v>
      </c>
      <c r="C469" s="72">
        <v>250</v>
      </c>
      <c r="D469" s="49">
        <f t="shared" si="13"/>
        <v>50</v>
      </c>
      <c r="E469" s="49">
        <f t="shared" si="14"/>
        <v>300</v>
      </c>
    </row>
    <row r="470" spans="1:5" ht="18.75" customHeight="1">
      <c r="A470" s="47" t="s">
        <v>377</v>
      </c>
      <c r="B470" s="53" t="s">
        <v>379</v>
      </c>
      <c r="C470" s="72">
        <v>250</v>
      </c>
      <c r="D470" s="49">
        <f t="shared" si="13"/>
        <v>50</v>
      </c>
      <c r="E470" s="49">
        <f t="shared" si="14"/>
        <v>300</v>
      </c>
    </row>
    <row r="471" spans="1:5" ht="36.75" customHeight="1">
      <c r="A471" s="47" t="s">
        <v>902</v>
      </c>
      <c r="B471" s="63" t="s">
        <v>901</v>
      </c>
      <c r="C471" s="72">
        <v>305</v>
      </c>
      <c r="D471" s="49">
        <f t="shared" si="13"/>
        <v>61</v>
      </c>
      <c r="E471" s="49">
        <f t="shared" si="14"/>
        <v>366</v>
      </c>
    </row>
    <row r="472" spans="1:5" ht="35.25" customHeight="1">
      <c r="A472" s="47" t="s">
        <v>1093</v>
      </c>
      <c r="B472" s="63" t="s">
        <v>1094</v>
      </c>
      <c r="C472" s="72">
        <v>825</v>
      </c>
      <c r="D472" s="49">
        <f t="shared" si="13"/>
        <v>165</v>
      </c>
      <c r="E472" s="49">
        <f t="shared" si="14"/>
        <v>990</v>
      </c>
    </row>
    <row r="473" spans="1:5" ht="37.5" customHeight="1">
      <c r="A473" s="47" t="s">
        <v>685</v>
      </c>
      <c r="B473" s="63" t="s">
        <v>21</v>
      </c>
      <c r="C473" s="72">
        <v>280</v>
      </c>
      <c r="D473" s="49">
        <f t="shared" si="13"/>
        <v>56</v>
      </c>
      <c r="E473" s="49">
        <f t="shared" si="14"/>
        <v>336</v>
      </c>
    </row>
    <row r="474" spans="1:5" ht="37.5" customHeight="1">
      <c r="A474" s="47" t="s">
        <v>711</v>
      </c>
      <c r="B474" s="60" t="s">
        <v>1164</v>
      </c>
      <c r="C474" s="72">
        <v>305</v>
      </c>
      <c r="D474" s="49">
        <f t="shared" si="13"/>
        <v>61</v>
      </c>
      <c r="E474" s="49">
        <f t="shared" si="14"/>
        <v>366</v>
      </c>
    </row>
    <row r="475" spans="1:5" ht="36" customHeight="1">
      <c r="A475" s="47" t="s">
        <v>712</v>
      </c>
      <c r="B475" s="60" t="s">
        <v>1165</v>
      </c>
      <c r="C475" s="72">
        <v>305</v>
      </c>
      <c r="D475" s="49">
        <f t="shared" si="13"/>
        <v>61</v>
      </c>
      <c r="E475" s="49">
        <f t="shared" si="14"/>
        <v>366</v>
      </c>
    </row>
    <row r="476" spans="1:5" ht="36.75" customHeight="1">
      <c r="A476" s="47" t="s">
        <v>713</v>
      </c>
      <c r="B476" s="60" t="s">
        <v>714</v>
      </c>
      <c r="C476" s="72">
        <v>305</v>
      </c>
      <c r="D476" s="49">
        <f t="shared" si="13"/>
        <v>61</v>
      </c>
      <c r="E476" s="49">
        <f t="shared" si="14"/>
        <v>366</v>
      </c>
    </row>
    <row r="477" spans="1:5" ht="19.5" customHeight="1">
      <c r="A477" s="47" t="s">
        <v>1</v>
      </c>
      <c r="B477" s="60" t="s">
        <v>2</v>
      </c>
      <c r="C477" s="72">
        <v>305</v>
      </c>
      <c r="D477" s="49">
        <f t="shared" si="13"/>
        <v>61</v>
      </c>
      <c r="E477" s="49">
        <f t="shared" si="14"/>
        <v>366</v>
      </c>
    </row>
    <row r="478" spans="1:5" ht="20.25" customHeight="1">
      <c r="A478" s="47" t="s">
        <v>1162</v>
      </c>
      <c r="B478" s="63" t="s">
        <v>1163</v>
      </c>
      <c r="C478" s="72">
        <v>325</v>
      </c>
      <c r="D478" s="49">
        <f t="shared" si="13"/>
        <v>65</v>
      </c>
      <c r="E478" s="49">
        <f t="shared" si="14"/>
        <v>390</v>
      </c>
    </row>
    <row r="479" spans="1:5" ht="20.25" customHeight="1">
      <c r="A479" s="47"/>
      <c r="B479" s="63"/>
      <c r="C479" s="72"/>
      <c r="D479" s="49"/>
      <c r="E479" s="49"/>
    </row>
    <row r="480" spans="1:5" ht="18.75" customHeight="1">
      <c r="A480" s="55"/>
      <c r="B480" s="55"/>
      <c r="C480" s="72"/>
      <c r="D480" s="49"/>
      <c r="E480" s="49"/>
    </row>
    <row r="481" spans="1:5" ht="37.5" customHeight="1">
      <c r="A481" s="47" t="s">
        <v>1473</v>
      </c>
      <c r="B481" s="52" t="s">
        <v>1122</v>
      </c>
      <c r="C481" s="49">
        <v>265</v>
      </c>
      <c r="D481" s="49">
        <f t="shared" si="13"/>
        <v>53</v>
      </c>
      <c r="E481" s="49">
        <f t="shared" si="14"/>
        <v>318</v>
      </c>
    </row>
    <row r="482" spans="1:5" s="33" customFormat="1" ht="36" customHeight="1">
      <c r="A482" s="47" t="s">
        <v>1474</v>
      </c>
      <c r="B482" s="53" t="s">
        <v>1393</v>
      </c>
      <c r="C482" s="49">
        <v>445</v>
      </c>
      <c r="D482" s="49">
        <f t="shared" si="13"/>
        <v>89</v>
      </c>
      <c r="E482" s="49">
        <f t="shared" si="14"/>
        <v>534</v>
      </c>
    </row>
    <row r="483" spans="1:5" s="33" customFormat="1" ht="36" customHeight="1">
      <c r="A483" s="47" t="s">
        <v>1475</v>
      </c>
      <c r="B483" s="53" t="s">
        <v>1065</v>
      </c>
      <c r="C483" s="49">
        <v>250</v>
      </c>
      <c r="D483" s="49">
        <f t="shared" si="13"/>
        <v>50</v>
      </c>
      <c r="E483" s="49">
        <f t="shared" si="14"/>
        <v>300</v>
      </c>
    </row>
    <row r="484" spans="1:5" s="33" customFormat="1" ht="23.25" customHeight="1">
      <c r="A484" s="47" t="s">
        <v>753</v>
      </c>
      <c r="B484" s="53" t="s">
        <v>258</v>
      </c>
      <c r="C484" s="49">
        <v>250</v>
      </c>
      <c r="D484" s="49">
        <f t="shared" si="13"/>
        <v>50</v>
      </c>
      <c r="E484" s="49">
        <f t="shared" si="14"/>
        <v>300</v>
      </c>
    </row>
    <row r="485" spans="1:5" s="33" customFormat="1" ht="41.25" customHeight="1">
      <c r="A485" s="47" t="s">
        <v>754</v>
      </c>
      <c r="B485" s="53" t="s">
        <v>1097</v>
      </c>
      <c r="C485" s="49">
        <v>250</v>
      </c>
      <c r="D485" s="49">
        <f t="shared" si="13"/>
        <v>50</v>
      </c>
      <c r="E485" s="49">
        <f t="shared" si="14"/>
        <v>300</v>
      </c>
    </row>
    <row r="486" spans="1:5" s="33" customFormat="1" ht="21.75" customHeight="1">
      <c r="A486" s="47" t="s">
        <v>755</v>
      </c>
      <c r="B486" s="53" t="s">
        <v>640</v>
      </c>
      <c r="C486" s="49">
        <v>250</v>
      </c>
      <c r="D486" s="49">
        <f t="shared" si="13"/>
        <v>50</v>
      </c>
      <c r="E486" s="49">
        <f t="shared" si="14"/>
        <v>300</v>
      </c>
    </row>
    <row r="487" spans="1:5" s="33" customFormat="1" ht="18" customHeight="1">
      <c r="A487" s="47" t="s">
        <v>756</v>
      </c>
      <c r="B487" s="53" t="s">
        <v>641</v>
      </c>
      <c r="C487" s="49">
        <v>250</v>
      </c>
      <c r="D487" s="49">
        <f t="shared" si="13"/>
        <v>50</v>
      </c>
      <c r="E487" s="49">
        <f t="shared" si="14"/>
        <v>300</v>
      </c>
    </row>
    <row r="488" spans="1:5" ht="20.25" customHeight="1">
      <c r="A488" s="47" t="s">
        <v>757</v>
      </c>
      <c r="B488" s="53" t="s">
        <v>642</v>
      </c>
      <c r="C488" s="49">
        <v>250</v>
      </c>
      <c r="D488" s="49">
        <f t="shared" si="13"/>
        <v>50</v>
      </c>
      <c r="E488" s="49">
        <f t="shared" si="14"/>
        <v>300</v>
      </c>
    </row>
    <row r="489" spans="1:5" s="33" customFormat="1" ht="22.5" customHeight="1">
      <c r="A489" s="47" t="s">
        <v>758</v>
      </c>
      <c r="B489" s="53" t="s">
        <v>643</v>
      </c>
      <c r="C489" s="49">
        <v>250</v>
      </c>
      <c r="D489" s="49">
        <f t="shared" si="13"/>
        <v>50</v>
      </c>
      <c r="E489" s="49">
        <f t="shared" si="14"/>
        <v>300</v>
      </c>
    </row>
    <row r="490" spans="1:5" s="33" customFormat="1" ht="36.75" customHeight="1">
      <c r="A490" s="47" t="s">
        <v>759</v>
      </c>
      <c r="B490" s="53" t="s">
        <v>791</v>
      </c>
      <c r="C490" s="49">
        <v>445</v>
      </c>
      <c r="D490" s="49">
        <f t="shared" si="13"/>
        <v>89</v>
      </c>
      <c r="E490" s="49">
        <f t="shared" si="14"/>
        <v>534</v>
      </c>
    </row>
    <row r="491" spans="1:5" s="33" customFormat="1" ht="35.25" customHeight="1">
      <c r="A491" s="47" t="s">
        <v>760</v>
      </c>
      <c r="B491" s="53" t="s">
        <v>387</v>
      </c>
      <c r="C491" s="49">
        <v>250</v>
      </c>
      <c r="D491" s="49">
        <f t="shared" si="13"/>
        <v>50</v>
      </c>
      <c r="E491" s="49">
        <f t="shared" si="14"/>
        <v>300</v>
      </c>
    </row>
    <row r="492" spans="1:5" s="33" customFormat="1" ht="35.25" customHeight="1">
      <c r="A492" s="47" t="s">
        <v>761</v>
      </c>
      <c r="B492" s="53" t="s">
        <v>388</v>
      </c>
      <c r="C492" s="49">
        <v>250</v>
      </c>
      <c r="D492" s="49">
        <f t="shared" si="13"/>
        <v>50</v>
      </c>
      <c r="E492" s="49">
        <f t="shared" si="14"/>
        <v>300</v>
      </c>
    </row>
    <row r="493" spans="1:5" s="33" customFormat="1" ht="36.75" customHeight="1">
      <c r="A493" s="47" t="s">
        <v>762</v>
      </c>
      <c r="B493" s="53" t="s">
        <v>389</v>
      </c>
      <c r="C493" s="49">
        <v>250</v>
      </c>
      <c r="D493" s="49">
        <f t="shared" si="13"/>
        <v>50</v>
      </c>
      <c r="E493" s="49">
        <f t="shared" si="14"/>
        <v>300</v>
      </c>
    </row>
    <row r="494" spans="1:5" s="38" customFormat="1" ht="42.75" customHeight="1">
      <c r="A494" s="47" t="s">
        <v>763</v>
      </c>
      <c r="B494" s="53" t="s">
        <v>875</v>
      </c>
      <c r="C494" s="49">
        <v>250</v>
      </c>
      <c r="D494" s="49">
        <f t="shared" si="13"/>
        <v>50</v>
      </c>
      <c r="E494" s="49">
        <f t="shared" si="14"/>
        <v>300</v>
      </c>
    </row>
    <row r="495" spans="1:5" s="33" customFormat="1" ht="19.5" customHeight="1">
      <c r="A495" s="47" t="s">
        <v>821</v>
      </c>
      <c r="B495" s="53" t="s">
        <v>872</v>
      </c>
      <c r="C495" s="49">
        <v>250</v>
      </c>
      <c r="D495" s="49">
        <f t="shared" si="13"/>
        <v>50</v>
      </c>
      <c r="E495" s="49">
        <f t="shared" si="14"/>
        <v>300</v>
      </c>
    </row>
    <row r="496" spans="1:5" s="33" customFormat="1" ht="19.5" customHeight="1">
      <c r="A496" s="47" t="s">
        <v>822</v>
      </c>
      <c r="B496" s="53" t="s">
        <v>1066</v>
      </c>
      <c r="C496" s="49">
        <v>250</v>
      </c>
      <c r="D496" s="49">
        <f t="shared" si="13"/>
        <v>50</v>
      </c>
      <c r="E496" s="49">
        <f t="shared" si="14"/>
        <v>300</v>
      </c>
    </row>
    <row r="497" spans="1:5" s="33" customFormat="1" ht="39.75" customHeight="1">
      <c r="A497" s="47" t="s">
        <v>823</v>
      </c>
      <c r="B497" s="53" t="s">
        <v>1185</v>
      </c>
      <c r="C497" s="49">
        <v>250</v>
      </c>
      <c r="D497" s="49">
        <f t="shared" si="13"/>
        <v>50</v>
      </c>
      <c r="E497" s="49">
        <f t="shared" si="14"/>
        <v>300</v>
      </c>
    </row>
    <row r="498" spans="1:5" s="33" customFormat="1" ht="36" customHeight="1">
      <c r="A498" s="47" t="s">
        <v>824</v>
      </c>
      <c r="B498" s="53" t="s">
        <v>498</v>
      </c>
      <c r="C498" s="49">
        <v>250</v>
      </c>
      <c r="D498" s="49">
        <f t="shared" si="13"/>
        <v>50</v>
      </c>
      <c r="E498" s="49">
        <f t="shared" si="14"/>
        <v>300</v>
      </c>
    </row>
    <row r="499" spans="1:5" s="33" customFormat="1" ht="34.5" customHeight="1">
      <c r="A499" s="47" t="s">
        <v>825</v>
      </c>
      <c r="B499" s="53" t="s">
        <v>1268</v>
      </c>
      <c r="C499" s="49">
        <v>250</v>
      </c>
      <c r="D499" s="49">
        <f t="shared" si="13"/>
        <v>50</v>
      </c>
      <c r="E499" s="49">
        <f t="shared" si="14"/>
        <v>300</v>
      </c>
    </row>
    <row r="500" spans="1:5" s="33" customFormat="1" ht="39.75" customHeight="1">
      <c r="A500" s="47" t="s">
        <v>826</v>
      </c>
      <c r="B500" s="53" t="s">
        <v>347</v>
      </c>
      <c r="C500" s="49">
        <v>250</v>
      </c>
      <c r="D500" s="49">
        <f t="shared" si="13"/>
        <v>50</v>
      </c>
      <c r="E500" s="49">
        <f t="shared" si="14"/>
        <v>300</v>
      </c>
    </row>
    <row r="501" spans="1:5" s="33" customFormat="1" ht="35.25" customHeight="1">
      <c r="A501" s="47" t="s">
        <v>827</v>
      </c>
      <c r="B501" s="53" t="s">
        <v>890</v>
      </c>
      <c r="C501" s="49">
        <v>250</v>
      </c>
      <c r="D501" s="49">
        <f t="shared" si="13"/>
        <v>50</v>
      </c>
      <c r="E501" s="49">
        <f t="shared" si="14"/>
        <v>300</v>
      </c>
    </row>
    <row r="502" spans="1:5" s="33" customFormat="1" ht="33.75" customHeight="1">
      <c r="A502" s="47" t="s">
        <v>828</v>
      </c>
      <c r="B502" s="53" t="s">
        <v>688</v>
      </c>
      <c r="C502" s="49">
        <v>250</v>
      </c>
      <c r="D502" s="49">
        <f aca="true" t="shared" si="15" ref="D502:D565">C502*0.2</f>
        <v>50</v>
      </c>
      <c r="E502" s="49">
        <f aca="true" t="shared" si="16" ref="E502:E565">C502+D502</f>
        <v>300</v>
      </c>
    </row>
    <row r="503" spans="1:5" s="33" customFormat="1" ht="34.5" customHeight="1">
      <c r="A503" s="47" t="s">
        <v>829</v>
      </c>
      <c r="B503" s="53" t="s">
        <v>234</v>
      </c>
      <c r="C503" s="49">
        <v>250</v>
      </c>
      <c r="D503" s="49">
        <f t="shared" si="15"/>
        <v>50</v>
      </c>
      <c r="E503" s="49">
        <f t="shared" si="16"/>
        <v>300</v>
      </c>
    </row>
    <row r="504" spans="1:5" ht="40.5" customHeight="1">
      <c r="A504" s="47" t="s">
        <v>830</v>
      </c>
      <c r="B504" s="53" t="s">
        <v>651</v>
      </c>
      <c r="C504" s="49">
        <v>250</v>
      </c>
      <c r="D504" s="49">
        <f t="shared" si="15"/>
        <v>50</v>
      </c>
      <c r="E504" s="49">
        <f t="shared" si="16"/>
        <v>300</v>
      </c>
    </row>
    <row r="505" spans="1:5" s="33" customFormat="1" ht="21.75" customHeight="1">
      <c r="A505" s="47" t="s">
        <v>831</v>
      </c>
      <c r="B505" s="52" t="s">
        <v>786</v>
      </c>
      <c r="C505" s="49">
        <v>220</v>
      </c>
      <c r="D505" s="49">
        <f t="shared" si="15"/>
        <v>44</v>
      </c>
      <c r="E505" s="49">
        <f t="shared" si="16"/>
        <v>264</v>
      </c>
    </row>
    <row r="506" spans="1:5" s="33" customFormat="1" ht="36" customHeight="1">
      <c r="A506" s="47" t="s">
        <v>832</v>
      </c>
      <c r="B506" s="53" t="s">
        <v>346</v>
      </c>
      <c r="C506" s="49">
        <v>370</v>
      </c>
      <c r="D506" s="49">
        <f t="shared" si="15"/>
        <v>74</v>
      </c>
      <c r="E506" s="49">
        <f t="shared" si="16"/>
        <v>444</v>
      </c>
    </row>
    <row r="507" spans="1:5" s="33" customFormat="1" ht="18.75" customHeight="1">
      <c r="A507" s="47" t="s">
        <v>833</v>
      </c>
      <c r="B507" s="53" t="s">
        <v>870</v>
      </c>
      <c r="C507" s="49">
        <v>220</v>
      </c>
      <c r="D507" s="49">
        <f t="shared" si="15"/>
        <v>44</v>
      </c>
      <c r="E507" s="49">
        <f t="shared" si="16"/>
        <v>264</v>
      </c>
    </row>
    <row r="508" spans="1:5" s="33" customFormat="1" ht="20.25" customHeight="1">
      <c r="A508" s="47" t="s">
        <v>834</v>
      </c>
      <c r="B508" s="53" t="s">
        <v>322</v>
      </c>
      <c r="C508" s="49">
        <v>220</v>
      </c>
      <c r="D508" s="49">
        <f t="shared" si="15"/>
        <v>44</v>
      </c>
      <c r="E508" s="49">
        <f t="shared" si="16"/>
        <v>264</v>
      </c>
    </row>
    <row r="509" spans="1:5" ht="18.75" customHeight="1">
      <c r="A509" s="47" t="s">
        <v>835</v>
      </c>
      <c r="B509" s="53" t="s">
        <v>402</v>
      </c>
      <c r="C509" s="49">
        <v>300</v>
      </c>
      <c r="D509" s="49">
        <f t="shared" si="15"/>
        <v>60</v>
      </c>
      <c r="E509" s="49">
        <f t="shared" si="16"/>
        <v>360</v>
      </c>
    </row>
    <row r="510" spans="1:5" s="33" customFormat="1" ht="18.75" customHeight="1">
      <c r="A510" s="47" t="s">
        <v>836</v>
      </c>
      <c r="B510" s="53" t="s">
        <v>398</v>
      </c>
      <c r="C510" s="49">
        <v>220</v>
      </c>
      <c r="D510" s="49">
        <f t="shared" si="15"/>
        <v>44</v>
      </c>
      <c r="E510" s="49">
        <f t="shared" si="16"/>
        <v>264</v>
      </c>
    </row>
    <row r="511" spans="1:5" s="33" customFormat="1" ht="34.5" customHeight="1">
      <c r="A511" s="47" t="s">
        <v>837</v>
      </c>
      <c r="B511" s="53" t="s">
        <v>401</v>
      </c>
      <c r="C511" s="49">
        <v>370</v>
      </c>
      <c r="D511" s="49">
        <f t="shared" si="15"/>
        <v>74</v>
      </c>
      <c r="E511" s="49">
        <f t="shared" si="16"/>
        <v>444</v>
      </c>
    </row>
    <row r="512" spans="1:5" ht="34.5" customHeight="1">
      <c r="A512" s="47" t="s">
        <v>1101</v>
      </c>
      <c r="B512" s="53" t="s">
        <v>710</v>
      </c>
      <c r="C512" s="49">
        <v>220</v>
      </c>
      <c r="D512" s="49">
        <f t="shared" si="15"/>
        <v>44</v>
      </c>
      <c r="E512" s="49">
        <f t="shared" si="16"/>
        <v>264</v>
      </c>
    </row>
    <row r="513" spans="1:5" s="33" customFormat="1" ht="19.5" customHeight="1">
      <c r="A513" s="47" t="s">
        <v>1102</v>
      </c>
      <c r="B513" s="53" t="s">
        <v>1155</v>
      </c>
      <c r="C513" s="49">
        <v>220</v>
      </c>
      <c r="D513" s="49">
        <f t="shared" si="15"/>
        <v>44</v>
      </c>
      <c r="E513" s="49">
        <f t="shared" si="16"/>
        <v>264</v>
      </c>
    </row>
    <row r="514" spans="1:5" s="33" customFormat="1" ht="36" customHeight="1">
      <c r="A514" s="47" t="s">
        <v>1103</v>
      </c>
      <c r="B514" s="53" t="s">
        <v>1392</v>
      </c>
      <c r="C514" s="49">
        <v>370</v>
      </c>
      <c r="D514" s="49">
        <f t="shared" si="15"/>
        <v>74</v>
      </c>
      <c r="E514" s="49">
        <f t="shared" si="16"/>
        <v>444</v>
      </c>
    </row>
    <row r="515" spans="1:5" s="33" customFormat="1" ht="36" customHeight="1">
      <c r="A515" s="47" t="s">
        <v>1104</v>
      </c>
      <c r="B515" s="53" t="s">
        <v>26</v>
      </c>
      <c r="C515" s="49">
        <v>220</v>
      </c>
      <c r="D515" s="49">
        <f t="shared" si="15"/>
        <v>44</v>
      </c>
      <c r="E515" s="49">
        <f t="shared" si="16"/>
        <v>264</v>
      </c>
    </row>
    <row r="516" spans="1:5" s="33" customFormat="1" ht="18" customHeight="1">
      <c r="A516" s="47" t="s">
        <v>1105</v>
      </c>
      <c r="B516" s="53" t="s">
        <v>451</v>
      </c>
      <c r="C516" s="49">
        <v>220</v>
      </c>
      <c r="D516" s="49">
        <f t="shared" si="15"/>
        <v>44</v>
      </c>
      <c r="E516" s="49">
        <f t="shared" si="16"/>
        <v>264</v>
      </c>
    </row>
    <row r="517" spans="1:5" s="39" customFormat="1" ht="20.25" customHeight="1">
      <c r="A517" s="47" t="s">
        <v>1106</v>
      </c>
      <c r="B517" s="53" t="s">
        <v>452</v>
      </c>
      <c r="C517" s="49">
        <v>220</v>
      </c>
      <c r="D517" s="49">
        <f t="shared" si="15"/>
        <v>44</v>
      </c>
      <c r="E517" s="49">
        <f t="shared" si="16"/>
        <v>264</v>
      </c>
    </row>
    <row r="518" spans="1:5" s="33" customFormat="1" ht="38.25" customHeight="1">
      <c r="A518" s="47" t="s">
        <v>1107</v>
      </c>
      <c r="B518" s="53" t="s">
        <v>873</v>
      </c>
      <c r="C518" s="49">
        <v>220</v>
      </c>
      <c r="D518" s="49">
        <f t="shared" si="15"/>
        <v>44</v>
      </c>
      <c r="E518" s="49">
        <f t="shared" si="16"/>
        <v>264</v>
      </c>
    </row>
    <row r="519" spans="1:5" s="33" customFormat="1" ht="18" customHeight="1">
      <c r="A519" s="47" t="s">
        <v>1108</v>
      </c>
      <c r="B519" s="53" t="s">
        <v>799</v>
      </c>
      <c r="C519" s="49">
        <v>220</v>
      </c>
      <c r="D519" s="49">
        <f t="shared" si="15"/>
        <v>44</v>
      </c>
      <c r="E519" s="49">
        <f t="shared" si="16"/>
        <v>264</v>
      </c>
    </row>
    <row r="520" spans="1:5" s="33" customFormat="1" ht="17.25" customHeight="1">
      <c r="A520" s="47" t="s">
        <v>1109</v>
      </c>
      <c r="B520" s="53" t="s">
        <v>800</v>
      </c>
      <c r="C520" s="72">
        <v>220</v>
      </c>
      <c r="D520" s="49">
        <f t="shared" si="15"/>
        <v>44</v>
      </c>
      <c r="E520" s="49">
        <f t="shared" si="16"/>
        <v>264</v>
      </c>
    </row>
    <row r="521" spans="1:5" s="40" customFormat="1" ht="16.5" customHeight="1">
      <c r="A521" s="47" t="s">
        <v>1110</v>
      </c>
      <c r="B521" s="53" t="s">
        <v>92</v>
      </c>
      <c r="C521" s="72">
        <v>220</v>
      </c>
      <c r="D521" s="49">
        <f t="shared" si="15"/>
        <v>44</v>
      </c>
      <c r="E521" s="49">
        <f t="shared" si="16"/>
        <v>264</v>
      </c>
    </row>
    <row r="522" spans="1:5" s="33" customFormat="1" ht="19.5" customHeight="1">
      <c r="A522" s="47" t="s">
        <v>1111</v>
      </c>
      <c r="B522" s="53" t="s">
        <v>735</v>
      </c>
      <c r="C522" s="72">
        <v>220</v>
      </c>
      <c r="D522" s="49">
        <f t="shared" si="15"/>
        <v>44</v>
      </c>
      <c r="E522" s="49">
        <f t="shared" si="16"/>
        <v>264</v>
      </c>
    </row>
    <row r="523" spans="1:5" s="33" customFormat="1" ht="17.25" customHeight="1">
      <c r="A523" s="47" t="s">
        <v>1274</v>
      </c>
      <c r="B523" s="52" t="s">
        <v>397</v>
      </c>
      <c r="C523" s="72">
        <v>220</v>
      </c>
      <c r="D523" s="49">
        <f t="shared" si="15"/>
        <v>44</v>
      </c>
      <c r="E523" s="49">
        <f t="shared" si="16"/>
        <v>264</v>
      </c>
    </row>
    <row r="524" spans="1:5" s="33" customFormat="1" ht="18.75" customHeight="1">
      <c r="A524" s="47" t="s">
        <v>1275</v>
      </c>
      <c r="B524" s="53" t="s">
        <v>1174</v>
      </c>
      <c r="C524" s="72">
        <v>220</v>
      </c>
      <c r="D524" s="49">
        <f t="shared" si="15"/>
        <v>44</v>
      </c>
      <c r="E524" s="49">
        <f t="shared" si="16"/>
        <v>264</v>
      </c>
    </row>
    <row r="525" spans="1:5" s="33" customFormat="1" ht="33.75" customHeight="1">
      <c r="A525" s="47" t="s">
        <v>1276</v>
      </c>
      <c r="B525" s="53" t="s">
        <v>380</v>
      </c>
      <c r="C525" s="72">
        <v>220</v>
      </c>
      <c r="D525" s="49">
        <f t="shared" si="15"/>
        <v>44</v>
      </c>
      <c r="E525" s="49">
        <f t="shared" si="16"/>
        <v>264</v>
      </c>
    </row>
    <row r="526" spans="1:5" s="33" customFormat="1" ht="20.25" customHeight="1">
      <c r="A526" s="47" t="s">
        <v>1277</v>
      </c>
      <c r="B526" s="53" t="s">
        <v>1198</v>
      </c>
      <c r="C526" s="72">
        <v>220</v>
      </c>
      <c r="D526" s="49">
        <f t="shared" si="15"/>
        <v>44</v>
      </c>
      <c r="E526" s="49">
        <f t="shared" si="16"/>
        <v>264</v>
      </c>
    </row>
    <row r="527" spans="1:5" s="33" customFormat="1" ht="21" customHeight="1">
      <c r="A527" s="47" t="s">
        <v>1278</v>
      </c>
      <c r="B527" s="53" t="s">
        <v>1344</v>
      </c>
      <c r="C527" s="72">
        <v>185</v>
      </c>
      <c r="D527" s="49">
        <f t="shared" si="15"/>
        <v>37</v>
      </c>
      <c r="E527" s="49">
        <f t="shared" si="16"/>
        <v>222</v>
      </c>
    </row>
    <row r="528" spans="1:5" s="33" customFormat="1" ht="18.75" customHeight="1">
      <c r="A528" s="47" t="s">
        <v>1279</v>
      </c>
      <c r="B528" s="53" t="s">
        <v>975</v>
      </c>
      <c r="C528" s="72">
        <v>220</v>
      </c>
      <c r="D528" s="49">
        <f t="shared" si="15"/>
        <v>44</v>
      </c>
      <c r="E528" s="49">
        <f t="shared" si="16"/>
        <v>264</v>
      </c>
    </row>
    <row r="529" spans="1:5" s="33" customFormat="1" ht="19.5" customHeight="1">
      <c r="A529" s="47" t="s">
        <v>1280</v>
      </c>
      <c r="B529" s="53" t="s">
        <v>329</v>
      </c>
      <c r="C529" s="72">
        <v>220</v>
      </c>
      <c r="D529" s="49">
        <f t="shared" si="15"/>
        <v>44</v>
      </c>
      <c r="E529" s="49">
        <f t="shared" si="16"/>
        <v>264</v>
      </c>
    </row>
    <row r="530" spans="1:5" s="33" customFormat="1" ht="34.5" customHeight="1">
      <c r="A530" s="47" t="s">
        <v>1281</v>
      </c>
      <c r="B530" s="53" t="s">
        <v>330</v>
      </c>
      <c r="C530" s="72">
        <v>220</v>
      </c>
      <c r="D530" s="49">
        <f t="shared" si="15"/>
        <v>44</v>
      </c>
      <c r="E530" s="49">
        <f t="shared" si="16"/>
        <v>264</v>
      </c>
    </row>
    <row r="531" spans="1:5" s="33" customFormat="1" ht="18.75" customHeight="1">
      <c r="A531" s="47" t="s">
        <v>1282</v>
      </c>
      <c r="B531" s="53" t="s">
        <v>703</v>
      </c>
      <c r="C531" s="72">
        <v>220</v>
      </c>
      <c r="D531" s="49">
        <f t="shared" si="15"/>
        <v>44</v>
      </c>
      <c r="E531" s="49">
        <f t="shared" si="16"/>
        <v>264</v>
      </c>
    </row>
    <row r="532" spans="1:5" ht="17.25" customHeight="1">
      <c r="A532" s="47" t="s">
        <v>1283</v>
      </c>
      <c r="B532" s="53" t="s">
        <v>689</v>
      </c>
      <c r="C532" s="72">
        <v>220</v>
      </c>
      <c r="D532" s="49">
        <f t="shared" si="15"/>
        <v>44</v>
      </c>
      <c r="E532" s="49">
        <f t="shared" si="16"/>
        <v>264</v>
      </c>
    </row>
    <row r="533" spans="1:5" s="33" customFormat="1" ht="20.25" customHeight="1">
      <c r="A533" s="47" t="s">
        <v>1284</v>
      </c>
      <c r="B533" s="53" t="s">
        <v>396</v>
      </c>
      <c r="C533" s="72">
        <v>220</v>
      </c>
      <c r="D533" s="49">
        <f t="shared" si="15"/>
        <v>44</v>
      </c>
      <c r="E533" s="49">
        <f t="shared" si="16"/>
        <v>264</v>
      </c>
    </row>
    <row r="534" spans="1:5" s="33" customFormat="1" ht="36" customHeight="1">
      <c r="A534" s="47" t="s">
        <v>1285</v>
      </c>
      <c r="B534" s="53" t="s">
        <v>1394</v>
      </c>
      <c r="C534" s="72">
        <v>445</v>
      </c>
      <c r="D534" s="49">
        <f t="shared" si="15"/>
        <v>89</v>
      </c>
      <c r="E534" s="49">
        <f t="shared" si="16"/>
        <v>534</v>
      </c>
    </row>
    <row r="535" spans="1:5" s="33" customFormat="1" ht="21.75" customHeight="1">
      <c r="A535" s="47" t="s">
        <v>1286</v>
      </c>
      <c r="B535" s="64" t="s">
        <v>575</v>
      </c>
      <c r="C535" s="72">
        <v>220</v>
      </c>
      <c r="D535" s="49">
        <f t="shared" si="15"/>
        <v>44</v>
      </c>
      <c r="E535" s="49">
        <f t="shared" si="16"/>
        <v>264</v>
      </c>
    </row>
    <row r="536" spans="1:5" s="33" customFormat="1" ht="36.75" customHeight="1">
      <c r="A536" s="47" t="s">
        <v>1287</v>
      </c>
      <c r="B536" s="53" t="s">
        <v>1395</v>
      </c>
      <c r="C536" s="72">
        <v>370</v>
      </c>
      <c r="D536" s="49">
        <f t="shared" si="15"/>
        <v>74</v>
      </c>
      <c r="E536" s="49">
        <f t="shared" si="16"/>
        <v>444</v>
      </c>
    </row>
    <row r="537" spans="1:5" s="33" customFormat="1" ht="21" customHeight="1">
      <c r="A537" s="47" t="s">
        <v>1288</v>
      </c>
      <c r="B537" s="53" t="s">
        <v>235</v>
      </c>
      <c r="C537" s="72">
        <v>220</v>
      </c>
      <c r="D537" s="49">
        <f t="shared" si="15"/>
        <v>44</v>
      </c>
      <c r="E537" s="49">
        <f t="shared" si="16"/>
        <v>264</v>
      </c>
    </row>
    <row r="538" spans="1:5" ht="34.5" customHeight="1">
      <c r="A538" s="47" t="s">
        <v>1289</v>
      </c>
      <c r="B538" s="53" t="s">
        <v>704</v>
      </c>
      <c r="C538" s="72">
        <v>220</v>
      </c>
      <c r="D538" s="49">
        <f t="shared" si="15"/>
        <v>44</v>
      </c>
      <c r="E538" s="49">
        <f t="shared" si="16"/>
        <v>264</v>
      </c>
    </row>
    <row r="539" spans="1:5" s="33" customFormat="1" ht="18.75" customHeight="1">
      <c r="A539" s="47" t="s">
        <v>1290</v>
      </c>
      <c r="B539" s="53" t="s">
        <v>976</v>
      </c>
      <c r="C539" s="72">
        <v>170</v>
      </c>
      <c r="D539" s="49">
        <f t="shared" si="15"/>
        <v>34</v>
      </c>
      <c r="E539" s="49">
        <f t="shared" si="16"/>
        <v>204</v>
      </c>
    </row>
    <row r="540" spans="1:5" s="33" customFormat="1" ht="36" customHeight="1">
      <c r="A540" s="47" t="s">
        <v>1291</v>
      </c>
      <c r="B540" s="53" t="s">
        <v>1396</v>
      </c>
      <c r="C540" s="72">
        <v>370</v>
      </c>
      <c r="D540" s="49">
        <f t="shared" si="15"/>
        <v>74</v>
      </c>
      <c r="E540" s="49">
        <f t="shared" si="16"/>
        <v>444</v>
      </c>
    </row>
    <row r="541" spans="1:5" s="33" customFormat="1" ht="19.5" customHeight="1">
      <c r="A541" s="47" t="s">
        <v>1292</v>
      </c>
      <c r="B541" s="53" t="s">
        <v>400</v>
      </c>
      <c r="C541" s="72">
        <v>170</v>
      </c>
      <c r="D541" s="49">
        <f t="shared" si="15"/>
        <v>34</v>
      </c>
      <c r="E541" s="49">
        <f t="shared" si="16"/>
        <v>204</v>
      </c>
    </row>
    <row r="542" spans="1:5" s="33" customFormat="1" ht="21.75" customHeight="1">
      <c r="A542" s="47" t="s">
        <v>1293</v>
      </c>
      <c r="B542" s="53" t="s">
        <v>399</v>
      </c>
      <c r="C542" s="72">
        <v>370</v>
      </c>
      <c r="D542" s="49">
        <f t="shared" si="15"/>
        <v>74</v>
      </c>
      <c r="E542" s="49">
        <f t="shared" si="16"/>
        <v>444</v>
      </c>
    </row>
    <row r="543" spans="1:5" s="33" customFormat="1" ht="19.5" customHeight="1">
      <c r="A543" s="47" t="s">
        <v>1294</v>
      </c>
      <c r="B543" s="53" t="s">
        <v>869</v>
      </c>
      <c r="C543" s="72">
        <v>265</v>
      </c>
      <c r="D543" s="49">
        <f t="shared" si="15"/>
        <v>53</v>
      </c>
      <c r="E543" s="49">
        <f t="shared" si="16"/>
        <v>318</v>
      </c>
    </row>
    <row r="544" spans="1:5" s="33" customFormat="1" ht="36.75" customHeight="1">
      <c r="A544" s="47" t="s">
        <v>1295</v>
      </c>
      <c r="B544" s="53" t="s">
        <v>654</v>
      </c>
      <c r="C544" s="72">
        <v>370</v>
      </c>
      <c r="D544" s="49">
        <f t="shared" si="15"/>
        <v>74</v>
      </c>
      <c r="E544" s="49">
        <f t="shared" si="16"/>
        <v>444</v>
      </c>
    </row>
    <row r="545" spans="1:5" s="33" customFormat="1" ht="19.5" customHeight="1">
      <c r="A545" s="47" t="s">
        <v>1296</v>
      </c>
      <c r="B545" s="64" t="s">
        <v>708</v>
      </c>
      <c r="C545" s="72">
        <v>280</v>
      </c>
      <c r="D545" s="49">
        <f t="shared" si="15"/>
        <v>56</v>
      </c>
      <c r="E545" s="49">
        <f t="shared" si="16"/>
        <v>336</v>
      </c>
    </row>
    <row r="546" spans="1:5" s="33" customFormat="1" ht="18" customHeight="1">
      <c r="A546" s="47" t="s">
        <v>1297</v>
      </c>
      <c r="B546" s="53" t="s">
        <v>636</v>
      </c>
      <c r="C546" s="72">
        <v>280</v>
      </c>
      <c r="D546" s="49">
        <f t="shared" si="15"/>
        <v>56</v>
      </c>
      <c r="E546" s="49">
        <f t="shared" si="16"/>
        <v>336</v>
      </c>
    </row>
    <row r="547" spans="1:5" s="33" customFormat="1" ht="36" customHeight="1">
      <c r="A547" s="47" t="s">
        <v>1298</v>
      </c>
      <c r="B547" s="53" t="s">
        <v>1156</v>
      </c>
      <c r="C547" s="72">
        <v>280</v>
      </c>
      <c r="D547" s="49">
        <f t="shared" si="15"/>
        <v>56</v>
      </c>
      <c r="E547" s="49">
        <f t="shared" si="16"/>
        <v>336</v>
      </c>
    </row>
    <row r="548" spans="1:5" s="33" customFormat="1" ht="35.25" customHeight="1">
      <c r="A548" s="50" t="s">
        <v>1299</v>
      </c>
      <c r="B548" s="65" t="s">
        <v>644</v>
      </c>
      <c r="C548" s="72">
        <v>280</v>
      </c>
      <c r="D548" s="49">
        <f t="shared" si="15"/>
        <v>56</v>
      </c>
      <c r="E548" s="49">
        <f t="shared" si="16"/>
        <v>336</v>
      </c>
    </row>
    <row r="549" spans="1:5" s="33" customFormat="1" ht="19.5" customHeight="1">
      <c r="A549" s="50" t="s">
        <v>1300</v>
      </c>
      <c r="B549" s="65" t="s">
        <v>492</v>
      </c>
      <c r="C549" s="72">
        <v>280</v>
      </c>
      <c r="D549" s="49">
        <f t="shared" si="15"/>
        <v>56</v>
      </c>
      <c r="E549" s="49">
        <f t="shared" si="16"/>
        <v>336</v>
      </c>
    </row>
    <row r="550" spans="1:5" s="33" customFormat="1" ht="32.25" customHeight="1">
      <c r="A550" s="50" t="s">
        <v>1301</v>
      </c>
      <c r="B550" s="65" t="s">
        <v>1212</v>
      </c>
      <c r="C550" s="72">
        <v>280</v>
      </c>
      <c r="D550" s="49">
        <f t="shared" si="15"/>
        <v>56</v>
      </c>
      <c r="E550" s="49">
        <f t="shared" si="16"/>
        <v>336</v>
      </c>
    </row>
    <row r="551" spans="1:5" s="33" customFormat="1" ht="34.5" customHeight="1">
      <c r="A551" s="50" t="s">
        <v>1302</v>
      </c>
      <c r="B551" s="65" t="s">
        <v>838</v>
      </c>
      <c r="C551" s="72">
        <v>280</v>
      </c>
      <c r="D551" s="49">
        <f t="shared" si="15"/>
        <v>56</v>
      </c>
      <c r="E551" s="49">
        <f t="shared" si="16"/>
        <v>336</v>
      </c>
    </row>
    <row r="552" spans="1:5" s="33" customFormat="1" ht="34.5" customHeight="1">
      <c r="A552" s="50" t="s">
        <v>1303</v>
      </c>
      <c r="B552" s="63" t="s">
        <v>448</v>
      </c>
      <c r="C552" s="72">
        <v>280</v>
      </c>
      <c r="D552" s="49">
        <f t="shared" si="15"/>
        <v>56</v>
      </c>
      <c r="E552" s="49">
        <f t="shared" si="16"/>
        <v>336</v>
      </c>
    </row>
    <row r="553" spans="1:5" s="33" customFormat="1" ht="18" customHeight="1">
      <c r="A553" s="50" t="s">
        <v>1304</v>
      </c>
      <c r="B553" s="65" t="s">
        <v>699</v>
      </c>
      <c r="C553" s="72">
        <v>280</v>
      </c>
      <c r="D553" s="49">
        <f t="shared" si="15"/>
        <v>56</v>
      </c>
      <c r="E553" s="49">
        <f t="shared" si="16"/>
        <v>336</v>
      </c>
    </row>
    <row r="554" spans="1:5" s="33" customFormat="1" ht="20.25" customHeight="1">
      <c r="A554" s="50" t="s">
        <v>1305</v>
      </c>
      <c r="B554" s="65" t="s">
        <v>1088</v>
      </c>
      <c r="C554" s="72">
        <v>550</v>
      </c>
      <c r="D554" s="49">
        <f t="shared" si="15"/>
        <v>110</v>
      </c>
      <c r="E554" s="49">
        <f t="shared" si="16"/>
        <v>660</v>
      </c>
    </row>
    <row r="555" spans="1:5" s="33" customFormat="1" ht="35.25" customHeight="1">
      <c r="A555" s="50" t="s">
        <v>1306</v>
      </c>
      <c r="B555" s="65" t="s">
        <v>874</v>
      </c>
      <c r="C555" s="72">
        <v>550</v>
      </c>
      <c r="D555" s="49">
        <f t="shared" si="15"/>
        <v>110</v>
      </c>
      <c r="E555" s="49">
        <f t="shared" si="16"/>
        <v>660</v>
      </c>
    </row>
    <row r="556" spans="1:5" s="33" customFormat="1" ht="36.75" customHeight="1">
      <c r="A556" s="50" t="s">
        <v>1307</v>
      </c>
      <c r="B556" s="65" t="s">
        <v>871</v>
      </c>
      <c r="C556" s="72">
        <v>265</v>
      </c>
      <c r="D556" s="49">
        <f t="shared" si="15"/>
        <v>53</v>
      </c>
      <c r="E556" s="49">
        <f t="shared" si="16"/>
        <v>318</v>
      </c>
    </row>
    <row r="557" spans="1:5" s="33" customFormat="1" ht="20.25" customHeight="1">
      <c r="A557" s="50" t="s">
        <v>27</v>
      </c>
      <c r="B557" s="65" t="s">
        <v>28</v>
      </c>
      <c r="C557" s="72">
        <v>220</v>
      </c>
      <c r="D557" s="49">
        <f t="shared" si="15"/>
        <v>44</v>
      </c>
      <c r="E557" s="49">
        <f t="shared" si="16"/>
        <v>264</v>
      </c>
    </row>
    <row r="558" spans="1:5" s="33" customFormat="1" ht="21" customHeight="1">
      <c r="A558" s="50" t="s">
        <v>29</v>
      </c>
      <c r="B558" s="65" t="s">
        <v>30</v>
      </c>
      <c r="C558" s="72">
        <v>220</v>
      </c>
      <c r="D558" s="49">
        <f t="shared" si="15"/>
        <v>44</v>
      </c>
      <c r="E558" s="49">
        <f t="shared" si="16"/>
        <v>264</v>
      </c>
    </row>
    <row r="559" spans="1:5" s="33" customFormat="1" ht="35.25" customHeight="1">
      <c r="A559" s="50" t="s">
        <v>31</v>
      </c>
      <c r="B559" s="65" t="s">
        <v>34</v>
      </c>
      <c r="C559" s="72">
        <v>370</v>
      </c>
      <c r="D559" s="49">
        <f t="shared" si="15"/>
        <v>74</v>
      </c>
      <c r="E559" s="49">
        <f t="shared" si="16"/>
        <v>444</v>
      </c>
    </row>
    <row r="560" spans="1:5" s="33" customFormat="1" ht="37.5" customHeight="1">
      <c r="A560" s="50" t="s">
        <v>32</v>
      </c>
      <c r="B560" s="65" t="s">
        <v>327</v>
      </c>
      <c r="C560" s="72">
        <v>370</v>
      </c>
      <c r="D560" s="49">
        <f t="shared" si="15"/>
        <v>74</v>
      </c>
      <c r="E560" s="49">
        <f t="shared" si="16"/>
        <v>444</v>
      </c>
    </row>
    <row r="561" spans="1:5" s="33" customFormat="1" ht="35.25" customHeight="1">
      <c r="A561" s="50" t="s">
        <v>33</v>
      </c>
      <c r="B561" s="65" t="s">
        <v>413</v>
      </c>
      <c r="C561" s="72">
        <v>370</v>
      </c>
      <c r="D561" s="49">
        <f t="shared" si="15"/>
        <v>74</v>
      </c>
      <c r="E561" s="49">
        <f t="shared" si="16"/>
        <v>444</v>
      </c>
    </row>
    <row r="562" spans="1:5" s="33" customFormat="1" ht="21.75" customHeight="1">
      <c r="A562" s="50" t="s">
        <v>662</v>
      </c>
      <c r="B562" s="65" t="s">
        <v>661</v>
      </c>
      <c r="C562" s="72">
        <v>330</v>
      </c>
      <c r="D562" s="49">
        <f t="shared" si="15"/>
        <v>66</v>
      </c>
      <c r="E562" s="49">
        <f t="shared" si="16"/>
        <v>396</v>
      </c>
    </row>
    <row r="563" spans="1:5" s="33" customFormat="1" ht="37.5" customHeight="1">
      <c r="A563" s="50" t="s">
        <v>1404</v>
      </c>
      <c r="B563" s="65" t="s">
        <v>1403</v>
      </c>
      <c r="C563" s="72">
        <v>250</v>
      </c>
      <c r="D563" s="49">
        <f t="shared" si="15"/>
        <v>50</v>
      </c>
      <c r="E563" s="49">
        <f t="shared" si="16"/>
        <v>300</v>
      </c>
    </row>
    <row r="564" spans="1:5" s="33" customFormat="1" ht="14.25" customHeight="1">
      <c r="A564" s="66"/>
      <c r="B564" s="66"/>
      <c r="C564" s="72"/>
      <c r="D564" s="49">
        <f t="shared" si="15"/>
        <v>0</v>
      </c>
      <c r="E564" s="49">
        <f t="shared" si="16"/>
        <v>0</v>
      </c>
    </row>
    <row r="565" spans="1:5" s="33" customFormat="1" ht="54.75" customHeight="1">
      <c r="A565" s="50" t="s">
        <v>1308</v>
      </c>
      <c r="B565" s="63" t="s">
        <v>248</v>
      </c>
      <c r="C565" s="72">
        <v>550</v>
      </c>
      <c r="D565" s="49">
        <f t="shared" si="15"/>
        <v>110</v>
      </c>
      <c r="E565" s="49">
        <f t="shared" si="16"/>
        <v>660</v>
      </c>
    </row>
    <row r="566" spans="1:5" s="33" customFormat="1" ht="54" customHeight="1">
      <c r="A566" s="50" t="s">
        <v>1309</v>
      </c>
      <c r="B566" s="65" t="s">
        <v>1083</v>
      </c>
      <c r="C566" s="72">
        <v>550</v>
      </c>
      <c r="D566" s="49">
        <f aca="true" t="shared" si="17" ref="D566:D629">C566*0.2</f>
        <v>110</v>
      </c>
      <c r="E566" s="49">
        <f aca="true" t="shared" si="18" ref="E566:E629">C566+D566</f>
        <v>660</v>
      </c>
    </row>
    <row r="567" spans="1:5" s="33" customFormat="1" ht="54" customHeight="1">
      <c r="A567" s="50" t="s">
        <v>1310</v>
      </c>
      <c r="B567" s="65" t="s">
        <v>1084</v>
      </c>
      <c r="C567" s="72">
        <v>550</v>
      </c>
      <c r="D567" s="49">
        <f t="shared" si="17"/>
        <v>110</v>
      </c>
      <c r="E567" s="49">
        <f t="shared" si="18"/>
        <v>660</v>
      </c>
    </row>
    <row r="568" spans="1:5" s="33" customFormat="1" ht="15.75" customHeight="1">
      <c r="A568" s="66"/>
      <c r="B568" s="66"/>
      <c r="C568" s="72"/>
      <c r="D568" s="49">
        <f t="shared" si="17"/>
        <v>0</v>
      </c>
      <c r="E568" s="49">
        <f t="shared" si="18"/>
        <v>0</v>
      </c>
    </row>
    <row r="569" spans="1:5" s="33" customFormat="1" ht="40.5" customHeight="1">
      <c r="A569" s="50" t="s">
        <v>1311</v>
      </c>
      <c r="B569" s="63" t="s">
        <v>253</v>
      </c>
      <c r="C569" s="72">
        <v>205</v>
      </c>
      <c r="D569" s="49">
        <f t="shared" si="17"/>
        <v>41</v>
      </c>
      <c r="E569" s="49">
        <f t="shared" si="18"/>
        <v>246</v>
      </c>
    </row>
    <row r="570" spans="1:5" s="33" customFormat="1" ht="40.5" customHeight="1">
      <c r="A570" s="50" t="s">
        <v>1312</v>
      </c>
      <c r="B570" s="65" t="s">
        <v>288</v>
      </c>
      <c r="C570" s="72">
        <v>205</v>
      </c>
      <c r="D570" s="49">
        <f t="shared" si="17"/>
        <v>41</v>
      </c>
      <c r="E570" s="49">
        <f t="shared" si="18"/>
        <v>246</v>
      </c>
    </row>
    <row r="571" spans="1:5" s="33" customFormat="1" ht="77.25" customHeight="1">
      <c r="A571" s="50" t="s">
        <v>1313</v>
      </c>
      <c r="B571" s="65" t="s">
        <v>549</v>
      </c>
      <c r="C571" s="72">
        <v>205</v>
      </c>
      <c r="D571" s="49">
        <f t="shared" si="17"/>
        <v>41</v>
      </c>
      <c r="E571" s="49">
        <f t="shared" si="18"/>
        <v>246</v>
      </c>
    </row>
    <row r="572" spans="1:5" s="33" customFormat="1" ht="28.5" customHeight="1">
      <c r="A572" s="50" t="s">
        <v>1314</v>
      </c>
      <c r="B572" s="65" t="s">
        <v>546</v>
      </c>
      <c r="C572" s="72">
        <v>605</v>
      </c>
      <c r="D572" s="49">
        <f t="shared" si="17"/>
        <v>121</v>
      </c>
      <c r="E572" s="49">
        <f t="shared" si="18"/>
        <v>726</v>
      </c>
    </row>
    <row r="573" spans="1:5" s="33" customFormat="1" ht="36.75" customHeight="1">
      <c r="A573" s="50" t="s">
        <v>1315</v>
      </c>
      <c r="B573" s="63" t="s">
        <v>663</v>
      </c>
      <c r="C573" s="72">
        <v>825</v>
      </c>
      <c r="D573" s="49">
        <f t="shared" si="17"/>
        <v>165</v>
      </c>
      <c r="E573" s="49">
        <f t="shared" si="18"/>
        <v>990</v>
      </c>
    </row>
    <row r="574" spans="1:5" s="33" customFormat="1" ht="39" customHeight="1">
      <c r="A574" s="50" t="s">
        <v>1316</v>
      </c>
      <c r="B574" s="63" t="s">
        <v>550</v>
      </c>
      <c r="C574" s="72">
        <v>300</v>
      </c>
      <c r="D574" s="49">
        <f t="shared" si="17"/>
        <v>60</v>
      </c>
      <c r="E574" s="49">
        <f t="shared" si="18"/>
        <v>360</v>
      </c>
    </row>
    <row r="575" spans="1:5" s="33" customFormat="1" ht="21" customHeight="1">
      <c r="A575" s="50" t="s">
        <v>1317</v>
      </c>
      <c r="B575" s="65" t="s">
        <v>547</v>
      </c>
      <c r="C575" s="72">
        <v>330</v>
      </c>
      <c r="D575" s="49">
        <f t="shared" si="17"/>
        <v>66</v>
      </c>
      <c r="E575" s="49">
        <f t="shared" si="18"/>
        <v>396</v>
      </c>
    </row>
    <row r="576" spans="1:5" ht="22.5" customHeight="1">
      <c r="A576" s="50" t="s">
        <v>1318</v>
      </c>
      <c r="B576" s="65" t="s">
        <v>548</v>
      </c>
      <c r="C576" s="72">
        <v>330</v>
      </c>
      <c r="D576" s="49">
        <f t="shared" si="17"/>
        <v>66</v>
      </c>
      <c r="E576" s="49">
        <f t="shared" si="18"/>
        <v>396</v>
      </c>
    </row>
    <row r="577" spans="1:5" s="33" customFormat="1" ht="18.75" customHeight="1">
      <c r="A577" s="50" t="s">
        <v>1319</v>
      </c>
      <c r="B577" s="65" t="s">
        <v>1085</v>
      </c>
      <c r="C577" s="72">
        <v>250</v>
      </c>
      <c r="D577" s="49">
        <f t="shared" si="17"/>
        <v>50</v>
      </c>
      <c r="E577" s="49">
        <f t="shared" si="18"/>
        <v>300</v>
      </c>
    </row>
    <row r="578" spans="1:5" ht="36.75" customHeight="1">
      <c r="A578" s="50" t="s">
        <v>1320</v>
      </c>
      <c r="B578" s="65" t="s">
        <v>1401</v>
      </c>
      <c r="C578" s="72">
        <v>320</v>
      </c>
      <c r="D578" s="49">
        <f t="shared" si="17"/>
        <v>64</v>
      </c>
      <c r="E578" s="49">
        <f t="shared" si="18"/>
        <v>384</v>
      </c>
    </row>
    <row r="579" spans="1:5" s="33" customFormat="1" ht="19.5" customHeight="1">
      <c r="A579" s="50" t="s">
        <v>289</v>
      </c>
      <c r="B579" s="65" t="s">
        <v>700</v>
      </c>
      <c r="C579" s="72">
        <v>250</v>
      </c>
      <c r="D579" s="49">
        <f t="shared" si="17"/>
        <v>50</v>
      </c>
      <c r="E579" s="49">
        <f t="shared" si="18"/>
        <v>300</v>
      </c>
    </row>
    <row r="580" spans="1:5" s="33" customFormat="1" ht="21.75" customHeight="1">
      <c r="A580" s="50" t="s">
        <v>290</v>
      </c>
      <c r="B580" s="63" t="s">
        <v>425</v>
      </c>
      <c r="C580" s="72">
        <v>320</v>
      </c>
      <c r="D580" s="49">
        <f t="shared" si="17"/>
        <v>64</v>
      </c>
      <c r="E580" s="49">
        <f t="shared" si="18"/>
        <v>384</v>
      </c>
    </row>
    <row r="581" spans="1:5" s="33" customFormat="1" ht="35.25" customHeight="1">
      <c r="A581" s="50" t="s">
        <v>291</v>
      </c>
      <c r="B581" s="65" t="s">
        <v>1207</v>
      </c>
      <c r="C581" s="72">
        <v>250</v>
      </c>
      <c r="D581" s="49">
        <f t="shared" si="17"/>
        <v>50</v>
      </c>
      <c r="E581" s="49">
        <f t="shared" si="18"/>
        <v>300</v>
      </c>
    </row>
    <row r="582" spans="1:5" s="33" customFormat="1" ht="20.25" customHeight="1">
      <c r="A582" s="50" t="s">
        <v>183</v>
      </c>
      <c r="B582" s="63" t="s">
        <v>320</v>
      </c>
      <c r="C582" s="72">
        <v>150</v>
      </c>
      <c r="D582" s="49">
        <f t="shared" si="17"/>
        <v>30</v>
      </c>
      <c r="E582" s="49">
        <f t="shared" si="18"/>
        <v>180</v>
      </c>
    </row>
    <row r="583" spans="1:5" s="33" customFormat="1" ht="20.25" customHeight="1">
      <c r="A583" s="50" t="s">
        <v>292</v>
      </c>
      <c r="B583" s="65" t="s">
        <v>1326</v>
      </c>
      <c r="C583" s="72">
        <v>100</v>
      </c>
      <c r="D583" s="49">
        <f t="shared" si="17"/>
        <v>20</v>
      </c>
      <c r="E583" s="49">
        <f t="shared" si="18"/>
        <v>120</v>
      </c>
    </row>
    <row r="584" spans="1:5" s="33" customFormat="1" ht="21" customHeight="1">
      <c r="A584" s="50" t="s">
        <v>293</v>
      </c>
      <c r="B584" s="65" t="s">
        <v>1327</v>
      </c>
      <c r="C584" s="72">
        <v>100</v>
      </c>
      <c r="D584" s="49">
        <f t="shared" si="17"/>
        <v>20</v>
      </c>
      <c r="E584" s="49">
        <f t="shared" si="18"/>
        <v>120</v>
      </c>
    </row>
    <row r="585" spans="1:5" s="33" customFormat="1" ht="20.25" customHeight="1">
      <c r="A585" s="50" t="s">
        <v>294</v>
      </c>
      <c r="B585" s="65" t="s">
        <v>104</v>
      </c>
      <c r="C585" s="72">
        <v>100</v>
      </c>
      <c r="D585" s="49">
        <f t="shared" si="17"/>
        <v>20</v>
      </c>
      <c r="E585" s="49">
        <f t="shared" si="18"/>
        <v>120</v>
      </c>
    </row>
    <row r="586" spans="1:5" ht="20.25" customHeight="1">
      <c r="A586" s="50" t="s">
        <v>295</v>
      </c>
      <c r="B586" s="65" t="s">
        <v>701</v>
      </c>
      <c r="C586" s="72">
        <v>125</v>
      </c>
      <c r="D586" s="49">
        <f t="shared" si="17"/>
        <v>25</v>
      </c>
      <c r="E586" s="49">
        <f t="shared" si="18"/>
        <v>150</v>
      </c>
    </row>
    <row r="587" spans="1:5" s="33" customFormat="1" ht="19.5" customHeight="1">
      <c r="A587" s="50" t="s">
        <v>296</v>
      </c>
      <c r="B587" s="65" t="s">
        <v>702</v>
      </c>
      <c r="C587" s="72">
        <v>60</v>
      </c>
      <c r="D587" s="49">
        <f t="shared" si="17"/>
        <v>12</v>
      </c>
      <c r="E587" s="49">
        <f t="shared" si="18"/>
        <v>72</v>
      </c>
    </row>
    <row r="588" spans="1:5" s="33" customFormat="1" ht="21.75" customHeight="1">
      <c r="A588" s="50" t="s">
        <v>570</v>
      </c>
      <c r="B588" s="65" t="s">
        <v>571</v>
      </c>
      <c r="C588" s="72">
        <v>550</v>
      </c>
      <c r="D588" s="49">
        <f t="shared" si="17"/>
        <v>110</v>
      </c>
      <c r="E588" s="49">
        <f t="shared" si="18"/>
        <v>660</v>
      </c>
    </row>
    <row r="589" spans="1:5" s="33" customFormat="1" ht="15.75" customHeight="1">
      <c r="A589" s="66"/>
      <c r="B589" s="66"/>
      <c r="C589" s="72"/>
      <c r="D589" s="49"/>
      <c r="E589" s="49"/>
    </row>
    <row r="590" spans="1:5" s="33" customFormat="1" ht="38.25" customHeight="1">
      <c r="A590" s="50" t="s">
        <v>297</v>
      </c>
      <c r="B590" s="63" t="s">
        <v>1491</v>
      </c>
      <c r="C590" s="75">
        <v>500</v>
      </c>
      <c r="D590" s="49">
        <f t="shared" si="17"/>
        <v>100</v>
      </c>
      <c r="E590" s="49">
        <f t="shared" si="18"/>
        <v>600</v>
      </c>
    </row>
    <row r="591" spans="1:5" s="33" customFormat="1" ht="42.75" customHeight="1">
      <c r="A591" s="50" t="s">
        <v>301</v>
      </c>
      <c r="B591" s="67" t="s">
        <v>1210</v>
      </c>
      <c r="C591" s="75">
        <v>550</v>
      </c>
      <c r="D591" s="49">
        <f t="shared" si="17"/>
        <v>110</v>
      </c>
      <c r="E591" s="49">
        <f t="shared" si="18"/>
        <v>660</v>
      </c>
    </row>
    <row r="592" spans="1:5" s="33" customFormat="1" ht="42" customHeight="1">
      <c r="A592" s="50" t="s">
        <v>300</v>
      </c>
      <c r="B592" s="65" t="s">
        <v>1211</v>
      </c>
      <c r="C592" s="75">
        <v>550</v>
      </c>
      <c r="D592" s="49">
        <f t="shared" si="17"/>
        <v>110</v>
      </c>
      <c r="E592" s="49">
        <f t="shared" si="18"/>
        <v>660</v>
      </c>
    </row>
    <row r="593" spans="1:5" s="33" customFormat="1" ht="37.5" customHeight="1">
      <c r="A593" s="50" t="s">
        <v>298</v>
      </c>
      <c r="B593" s="65" t="s">
        <v>127</v>
      </c>
      <c r="C593" s="75">
        <v>500</v>
      </c>
      <c r="D593" s="49">
        <f t="shared" si="17"/>
        <v>100</v>
      </c>
      <c r="E593" s="49">
        <f t="shared" si="18"/>
        <v>600</v>
      </c>
    </row>
    <row r="594" spans="1:5" s="33" customFormat="1" ht="38.25" customHeight="1">
      <c r="A594" s="50" t="s">
        <v>299</v>
      </c>
      <c r="B594" s="65" t="s">
        <v>720</v>
      </c>
      <c r="C594" s="75">
        <v>170</v>
      </c>
      <c r="D594" s="49">
        <f t="shared" si="17"/>
        <v>34</v>
      </c>
      <c r="E594" s="49">
        <f t="shared" si="18"/>
        <v>204</v>
      </c>
    </row>
    <row r="595" spans="1:5" s="33" customFormat="1" ht="37.5" customHeight="1">
      <c r="A595" s="50" t="s">
        <v>302</v>
      </c>
      <c r="B595" s="65" t="s">
        <v>313</v>
      </c>
      <c r="C595" s="75">
        <v>500</v>
      </c>
      <c r="D595" s="49">
        <f t="shared" si="17"/>
        <v>100</v>
      </c>
      <c r="E595" s="49">
        <f t="shared" si="18"/>
        <v>600</v>
      </c>
    </row>
    <row r="596" spans="1:5" s="33" customFormat="1" ht="36" customHeight="1">
      <c r="A596" s="50" t="s">
        <v>303</v>
      </c>
      <c r="B596" s="65" t="s">
        <v>1426</v>
      </c>
      <c r="C596" s="49">
        <v>170</v>
      </c>
      <c r="D596" s="49">
        <f t="shared" si="17"/>
        <v>34</v>
      </c>
      <c r="E596" s="49">
        <f t="shared" si="18"/>
        <v>204</v>
      </c>
    </row>
    <row r="597" spans="1:5" s="33" customFormat="1" ht="32.25" customHeight="1">
      <c r="A597" s="50" t="s">
        <v>304</v>
      </c>
      <c r="B597" s="65" t="s">
        <v>658</v>
      </c>
      <c r="C597" s="49">
        <v>230</v>
      </c>
      <c r="D597" s="49">
        <f t="shared" si="17"/>
        <v>46</v>
      </c>
      <c r="E597" s="49">
        <f t="shared" si="18"/>
        <v>276</v>
      </c>
    </row>
    <row r="598" spans="1:5" s="33" customFormat="1" ht="24" customHeight="1">
      <c r="A598" s="50" t="s">
        <v>556</v>
      </c>
      <c r="B598" s="65" t="s">
        <v>453</v>
      </c>
      <c r="C598" s="75">
        <v>75</v>
      </c>
      <c r="D598" s="49">
        <f t="shared" si="17"/>
        <v>15</v>
      </c>
      <c r="E598" s="49">
        <f t="shared" si="18"/>
        <v>90</v>
      </c>
    </row>
    <row r="599" spans="1:5" s="33" customFormat="1" ht="27" customHeight="1">
      <c r="A599" s="50" t="s">
        <v>557</v>
      </c>
      <c r="B599" s="65" t="s">
        <v>807</v>
      </c>
      <c r="C599" s="75">
        <v>550</v>
      </c>
      <c r="D599" s="49">
        <f t="shared" si="17"/>
        <v>110</v>
      </c>
      <c r="E599" s="49">
        <f t="shared" si="18"/>
        <v>660</v>
      </c>
    </row>
    <row r="600" spans="1:5" s="33" customFormat="1" ht="21" customHeight="1">
      <c r="A600" s="50" t="s">
        <v>558</v>
      </c>
      <c r="B600" s="65" t="s">
        <v>808</v>
      </c>
      <c r="C600" s="75">
        <v>550</v>
      </c>
      <c r="D600" s="49">
        <f t="shared" si="17"/>
        <v>110</v>
      </c>
      <c r="E600" s="49">
        <f t="shared" si="18"/>
        <v>660</v>
      </c>
    </row>
    <row r="601" spans="1:5" s="33" customFormat="1" ht="34.5" customHeight="1">
      <c r="A601" s="50" t="s">
        <v>559</v>
      </c>
      <c r="B601" s="65" t="s">
        <v>421</v>
      </c>
      <c r="C601" s="75">
        <v>880</v>
      </c>
      <c r="D601" s="49">
        <f t="shared" si="17"/>
        <v>176</v>
      </c>
      <c r="E601" s="49">
        <f t="shared" si="18"/>
        <v>1056</v>
      </c>
    </row>
    <row r="602" spans="1:5" s="33" customFormat="1" ht="35.25" customHeight="1">
      <c r="A602" s="50" t="s">
        <v>560</v>
      </c>
      <c r="B602" s="65" t="s">
        <v>1015</v>
      </c>
      <c r="C602" s="75">
        <v>550</v>
      </c>
      <c r="D602" s="49">
        <f t="shared" si="17"/>
        <v>110</v>
      </c>
      <c r="E602" s="49">
        <f t="shared" si="18"/>
        <v>660</v>
      </c>
    </row>
    <row r="603" spans="1:5" s="33" customFormat="1" ht="34.5" customHeight="1">
      <c r="A603" s="50" t="s">
        <v>1158</v>
      </c>
      <c r="B603" s="65" t="s">
        <v>1016</v>
      </c>
      <c r="C603" s="75">
        <v>550</v>
      </c>
      <c r="D603" s="49">
        <f t="shared" si="17"/>
        <v>110</v>
      </c>
      <c r="E603" s="49">
        <f t="shared" si="18"/>
        <v>660</v>
      </c>
    </row>
    <row r="604" spans="1:5" s="33" customFormat="1" ht="33" customHeight="1">
      <c r="A604" s="50" t="s">
        <v>1159</v>
      </c>
      <c r="B604" s="65" t="s">
        <v>321</v>
      </c>
      <c r="C604" s="75">
        <v>550</v>
      </c>
      <c r="D604" s="49">
        <f t="shared" si="17"/>
        <v>110</v>
      </c>
      <c r="E604" s="49">
        <f t="shared" si="18"/>
        <v>660</v>
      </c>
    </row>
    <row r="605" spans="1:5" s="33" customFormat="1" ht="24.75" customHeight="1">
      <c r="A605" s="50" t="s">
        <v>561</v>
      </c>
      <c r="B605" s="65" t="s">
        <v>1490</v>
      </c>
      <c r="C605" s="75">
        <v>230</v>
      </c>
      <c r="D605" s="49">
        <f t="shared" si="17"/>
        <v>46</v>
      </c>
      <c r="E605" s="49">
        <f t="shared" si="18"/>
        <v>276</v>
      </c>
    </row>
    <row r="606" spans="1:5" s="33" customFormat="1" ht="35.25" customHeight="1">
      <c r="A606" s="50" t="s">
        <v>508</v>
      </c>
      <c r="B606" s="65" t="s">
        <v>507</v>
      </c>
      <c r="C606" s="75">
        <v>167.5</v>
      </c>
      <c r="D606" s="49">
        <f t="shared" si="17"/>
        <v>33.5</v>
      </c>
      <c r="E606" s="49">
        <f t="shared" si="18"/>
        <v>201</v>
      </c>
    </row>
    <row r="607" spans="1:5" s="33" customFormat="1" ht="16.5" customHeight="1">
      <c r="A607" s="66"/>
      <c r="B607" s="66"/>
      <c r="C607" s="72"/>
      <c r="D607" s="49"/>
      <c r="E607" s="49"/>
    </row>
    <row r="608" spans="1:5" s="33" customFormat="1" ht="34.5" customHeight="1">
      <c r="A608" s="50" t="s">
        <v>562</v>
      </c>
      <c r="B608" s="63" t="s">
        <v>241</v>
      </c>
      <c r="C608" s="49">
        <v>365</v>
      </c>
      <c r="D608" s="49">
        <f t="shared" si="17"/>
        <v>73</v>
      </c>
      <c r="E608" s="49">
        <f t="shared" si="18"/>
        <v>438</v>
      </c>
    </row>
    <row r="609" spans="1:5" s="33" customFormat="1" ht="37.5" customHeight="1">
      <c r="A609" s="50" t="s">
        <v>563</v>
      </c>
      <c r="B609" s="63" t="s">
        <v>242</v>
      </c>
      <c r="C609" s="49">
        <v>365</v>
      </c>
      <c r="D609" s="49">
        <f t="shared" si="17"/>
        <v>73</v>
      </c>
      <c r="E609" s="49">
        <f t="shared" si="18"/>
        <v>438</v>
      </c>
    </row>
    <row r="610" spans="1:5" s="33" customFormat="1" ht="38.25" customHeight="1">
      <c r="A610" s="50" t="s">
        <v>564</v>
      </c>
      <c r="B610" s="63" t="s">
        <v>278</v>
      </c>
      <c r="C610" s="49">
        <v>365</v>
      </c>
      <c r="D610" s="49">
        <f t="shared" si="17"/>
        <v>73</v>
      </c>
      <c r="E610" s="49">
        <f t="shared" si="18"/>
        <v>438</v>
      </c>
    </row>
    <row r="611" spans="1:5" s="33" customFormat="1" ht="36.75" customHeight="1">
      <c r="A611" s="50" t="s">
        <v>565</v>
      </c>
      <c r="B611" s="63" t="s">
        <v>966</v>
      </c>
      <c r="C611" s="49">
        <v>365</v>
      </c>
      <c r="D611" s="49">
        <f t="shared" si="17"/>
        <v>73</v>
      </c>
      <c r="E611" s="49">
        <f t="shared" si="18"/>
        <v>438</v>
      </c>
    </row>
    <row r="612" spans="1:5" s="33" customFormat="1" ht="35.25" customHeight="1">
      <c r="A612" s="50" t="s">
        <v>566</v>
      </c>
      <c r="B612" s="63" t="s">
        <v>394</v>
      </c>
      <c r="C612" s="49">
        <v>365</v>
      </c>
      <c r="D612" s="49">
        <f t="shared" si="17"/>
        <v>73</v>
      </c>
      <c r="E612" s="49">
        <f t="shared" si="18"/>
        <v>438</v>
      </c>
    </row>
    <row r="613" spans="1:5" s="33" customFormat="1" ht="36.75" customHeight="1">
      <c r="A613" s="50" t="s">
        <v>567</v>
      </c>
      <c r="B613" s="63" t="s">
        <v>395</v>
      </c>
      <c r="C613" s="49">
        <v>365</v>
      </c>
      <c r="D613" s="49">
        <f t="shared" si="17"/>
        <v>73</v>
      </c>
      <c r="E613" s="49">
        <f t="shared" si="18"/>
        <v>438</v>
      </c>
    </row>
    <row r="614" spans="1:5" s="33" customFormat="1" ht="34.5" customHeight="1">
      <c r="A614" s="50" t="s">
        <v>568</v>
      </c>
      <c r="B614" s="63" t="s">
        <v>742</v>
      </c>
      <c r="C614" s="49">
        <v>365</v>
      </c>
      <c r="D614" s="49">
        <f t="shared" si="17"/>
        <v>73</v>
      </c>
      <c r="E614" s="49">
        <f t="shared" si="18"/>
        <v>438</v>
      </c>
    </row>
    <row r="615" spans="1:5" s="33" customFormat="1" ht="38.25" customHeight="1">
      <c r="A615" s="50" t="s">
        <v>569</v>
      </c>
      <c r="B615" s="63" t="s">
        <v>1354</v>
      </c>
      <c r="C615" s="49">
        <v>365</v>
      </c>
      <c r="D615" s="49">
        <f t="shared" si="17"/>
        <v>73</v>
      </c>
      <c r="E615" s="49">
        <f t="shared" si="18"/>
        <v>438</v>
      </c>
    </row>
    <row r="616" spans="1:5" s="33" customFormat="1" ht="35.25" customHeight="1">
      <c r="A616" s="50" t="s">
        <v>779</v>
      </c>
      <c r="B616" s="63" t="s">
        <v>1332</v>
      </c>
      <c r="C616" s="49">
        <v>365</v>
      </c>
      <c r="D616" s="49">
        <f t="shared" si="17"/>
        <v>73</v>
      </c>
      <c r="E616" s="49">
        <f t="shared" si="18"/>
        <v>438</v>
      </c>
    </row>
    <row r="617" spans="1:5" s="33" customFormat="1" ht="39" customHeight="1">
      <c r="A617" s="50" t="s">
        <v>780</v>
      </c>
      <c r="B617" s="65" t="s">
        <v>465</v>
      </c>
      <c r="C617" s="49">
        <v>365</v>
      </c>
      <c r="D617" s="49">
        <f t="shared" si="17"/>
        <v>73</v>
      </c>
      <c r="E617" s="49">
        <f t="shared" si="18"/>
        <v>438</v>
      </c>
    </row>
    <row r="618" spans="1:5" ht="36.75" customHeight="1">
      <c r="A618" s="50" t="s">
        <v>781</v>
      </c>
      <c r="B618" s="63" t="s">
        <v>334</v>
      </c>
      <c r="C618" s="49">
        <v>365</v>
      </c>
      <c r="D618" s="49">
        <f t="shared" si="17"/>
        <v>73</v>
      </c>
      <c r="E618" s="49">
        <f t="shared" si="18"/>
        <v>438</v>
      </c>
    </row>
    <row r="619" spans="1:5" s="33" customFormat="1" ht="36.75" customHeight="1">
      <c r="A619" s="50" t="s">
        <v>782</v>
      </c>
      <c r="B619" s="63" t="s">
        <v>243</v>
      </c>
      <c r="C619" s="49">
        <v>365</v>
      </c>
      <c r="D619" s="49">
        <f t="shared" si="17"/>
        <v>73</v>
      </c>
      <c r="E619" s="49">
        <f t="shared" si="18"/>
        <v>438</v>
      </c>
    </row>
    <row r="620" spans="1:5" s="41" customFormat="1" ht="18.75" customHeight="1">
      <c r="A620" s="50" t="s">
        <v>783</v>
      </c>
      <c r="B620" s="65" t="s">
        <v>991</v>
      </c>
      <c r="C620" s="49">
        <v>365</v>
      </c>
      <c r="D620" s="49">
        <f t="shared" si="17"/>
        <v>73</v>
      </c>
      <c r="E620" s="49">
        <f t="shared" si="18"/>
        <v>438</v>
      </c>
    </row>
    <row r="621" spans="1:5" s="33" customFormat="1" ht="35.25" customHeight="1">
      <c r="A621" s="50" t="s">
        <v>37</v>
      </c>
      <c r="B621" s="63" t="s">
        <v>1123</v>
      </c>
      <c r="C621" s="49">
        <v>365</v>
      </c>
      <c r="D621" s="49">
        <f t="shared" si="17"/>
        <v>73</v>
      </c>
      <c r="E621" s="49">
        <f t="shared" si="18"/>
        <v>438</v>
      </c>
    </row>
    <row r="622" spans="1:5" s="33" customFormat="1" ht="36.75" customHeight="1">
      <c r="A622" s="50" t="s">
        <v>38</v>
      </c>
      <c r="B622" s="63" t="s">
        <v>1124</v>
      </c>
      <c r="C622" s="49">
        <v>365</v>
      </c>
      <c r="D622" s="49">
        <f t="shared" si="17"/>
        <v>73</v>
      </c>
      <c r="E622" s="49">
        <f t="shared" si="18"/>
        <v>438</v>
      </c>
    </row>
    <row r="623" spans="1:5" s="33" customFormat="1" ht="35.25" customHeight="1">
      <c r="A623" s="50" t="s">
        <v>39</v>
      </c>
      <c r="B623" s="63" t="s">
        <v>1217</v>
      </c>
      <c r="C623" s="49">
        <v>365</v>
      </c>
      <c r="D623" s="49">
        <f t="shared" si="17"/>
        <v>73</v>
      </c>
      <c r="E623" s="49">
        <f t="shared" si="18"/>
        <v>438</v>
      </c>
    </row>
    <row r="624" spans="1:5" s="33" customFormat="1" ht="36.75" customHeight="1">
      <c r="A624" s="50" t="s">
        <v>40</v>
      </c>
      <c r="B624" s="63" t="s">
        <v>496</v>
      </c>
      <c r="C624" s="49">
        <v>365</v>
      </c>
      <c r="D624" s="49">
        <f t="shared" si="17"/>
        <v>73</v>
      </c>
      <c r="E624" s="49">
        <f t="shared" si="18"/>
        <v>438</v>
      </c>
    </row>
    <row r="625" spans="1:5" s="33" customFormat="1" ht="36" customHeight="1">
      <c r="A625" s="50" t="s">
        <v>41</v>
      </c>
      <c r="B625" s="63" t="s">
        <v>17</v>
      </c>
      <c r="C625" s="49">
        <v>365</v>
      </c>
      <c r="D625" s="49">
        <f t="shared" si="17"/>
        <v>73</v>
      </c>
      <c r="E625" s="49">
        <f t="shared" si="18"/>
        <v>438</v>
      </c>
    </row>
    <row r="626" spans="1:5" s="33" customFormat="1" ht="34.5" customHeight="1">
      <c r="A626" s="50" t="s">
        <v>42</v>
      </c>
      <c r="B626" s="63" t="s">
        <v>279</v>
      </c>
      <c r="C626" s="49">
        <v>365</v>
      </c>
      <c r="D626" s="49">
        <f t="shared" si="17"/>
        <v>73</v>
      </c>
      <c r="E626" s="49">
        <f t="shared" si="18"/>
        <v>438</v>
      </c>
    </row>
    <row r="627" spans="1:5" s="33" customFormat="1" ht="39.75" customHeight="1">
      <c r="A627" s="50" t="s">
        <v>43</v>
      </c>
      <c r="B627" s="63" t="s">
        <v>20</v>
      </c>
      <c r="C627" s="49">
        <v>365</v>
      </c>
      <c r="D627" s="49">
        <f t="shared" si="17"/>
        <v>73</v>
      </c>
      <c r="E627" s="49">
        <f t="shared" si="18"/>
        <v>438</v>
      </c>
    </row>
    <row r="628" spans="1:5" s="33" customFormat="1" ht="36" customHeight="1">
      <c r="A628" s="50" t="s">
        <v>44</v>
      </c>
      <c r="B628" s="63" t="s">
        <v>705</v>
      </c>
      <c r="C628" s="49">
        <v>365</v>
      </c>
      <c r="D628" s="49">
        <f t="shared" si="17"/>
        <v>73</v>
      </c>
      <c r="E628" s="49">
        <f t="shared" si="18"/>
        <v>438</v>
      </c>
    </row>
    <row r="629" spans="1:5" s="33" customFormat="1" ht="34.5" customHeight="1">
      <c r="A629" s="50" t="s">
        <v>45</v>
      </c>
      <c r="B629" s="63" t="s">
        <v>776</v>
      </c>
      <c r="C629" s="49">
        <v>365</v>
      </c>
      <c r="D629" s="49">
        <f t="shared" si="17"/>
        <v>73</v>
      </c>
      <c r="E629" s="49">
        <f t="shared" si="18"/>
        <v>438</v>
      </c>
    </row>
    <row r="630" spans="1:5" s="33" customFormat="1" ht="35.25" customHeight="1">
      <c r="A630" s="50" t="s">
        <v>46</v>
      </c>
      <c r="B630" s="63" t="s">
        <v>777</v>
      </c>
      <c r="C630" s="49">
        <v>365</v>
      </c>
      <c r="D630" s="49">
        <f aca="true" t="shared" si="19" ref="D630:D692">C630*0.2</f>
        <v>73</v>
      </c>
      <c r="E630" s="49">
        <f aca="true" t="shared" si="20" ref="E630:E692">C630+D630</f>
        <v>438</v>
      </c>
    </row>
    <row r="631" spans="1:5" s="33" customFormat="1" ht="36" customHeight="1">
      <c r="A631" s="50" t="s">
        <v>47</v>
      </c>
      <c r="B631" s="63" t="s">
        <v>1405</v>
      </c>
      <c r="C631" s="49">
        <v>365</v>
      </c>
      <c r="D631" s="49">
        <f t="shared" si="19"/>
        <v>73</v>
      </c>
      <c r="E631" s="49">
        <f t="shared" si="20"/>
        <v>438</v>
      </c>
    </row>
    <row r="632" spans="1:5" s="33" customFormat="1" ht="37.5" customHeight="1">
      <c r="A632" s="50" t="s">
        <v>48</v>
      </c>
      <c r="B632" s="63" t="s">
        <v>1334</v>
      </c>
      <c r="C632" s="49">
        <v>365</v>
      </c>
      <c r="D632" s="49">
        <f t="shared" si="19"/>
        <v>73</v>
      </c>
      <c r="E632" s="49">
        <f t="shared" si="20"/>
        <v>438</v>
      </c>
    </row>
    <row r="633" spans="1:5" s="33" customFormat="1" ht="21" customHeight="1">
      <c r="A633" s="50" t="s">
        <v>49</v>
      </c>
      <c r="B633" s="63" t="s">
        <v>1337</v>
      </c>
      <c r="C633" s="49">
        <v>365</v>
      </c>
      <c r="D633" s="49">
        <f t="shared" si="19"/>
        <v>73</v>
      </c>
      <c r="E633" s="49">
        <f t="shared" si="20"/>
        <v>438</v>
      </c>
    </row>
    <row r="634" spans="1:5" s="33" customFormat="1" ht="36" customHeight="1">
      <c r="A634" s="50" t="s">
        <v>50</v>
      </c>
      <c r="B634" s="63" t="s">
        <v>239</v>
      </c>
      <c r="C634" s="49">
        <v>365</v>
      </c>
      <c r="D634" s="49">
        <f t="shared" si="19"/>
        <v>73</v>
      </c>
      <c r="E634" s="49">
        <f t="shared" si="20"/>
        <v>438</v>
      </c>
    </row>
    <row r="635" spans="1:5" s="33" customFormat="1" ht="33.75" customHeight="1">
      <c r="A635" s="50" t="s">
        <v>51</v>
      </c>
      <c r="B635" s="63" t="s">
        <v>240</v>
      </c>
      <c r="C635" s="49">
        <v>365</v>
      </c>
      <c r="D635" s="49">
        <f t="shared" si="19"/>
        <v>73</v>
      </c>
      <c r="E635" s="49">
        <f t="shared" si="20"/>
        <v>438</v>
      </c>
    </row>
    <row r="636" spans="1:5" s="33" customFormat="1" ht="35.25" customHeight="1">
      <c r="A636" s="50" t="s">
        <v>52</v>
      </c>
      <c r="B636" s="63" t="s">
        <v>770</v>
      </c>
      <c r="C636" s="49">
        <v>365</v>
      </c>
      <c r="D636" s="49">
        <f t="shared" si="19"/>
        <v>73</v>
      </c>
      <c r="E636" s="49">
        <f t="shared" si="20"/>
        <v>438</v>
      </c>
    </row>
    <row r="637" spans="1:5" s="33" customFormat="1" ht="34.5" customHeight="1">
      <c r="A637" s="50" t="s">
        <v>53</v>
      </c>
      <c r="B637" s="63" t="s">
        <v>805</v>
      </c>
      <c r="C637" s="49">
        <v>365</v>
      </c>
      <c r="D637" s="49">
        <f t="shared" si="19"/>
        <v>73</v>
      </c>
      <c r="E637" s="49">
        <f t="shared" si="20"/>
        <v>438</v>
      </c>
    </row>
    <row r="638" spans="1:5" s="33" customFormat="1" ht="34.5" customHeight="1">
      <c r="A638" s="50" t="s">
        <v>54</v>
      </c>
      <c r="B638" s="63" t="s">
        <v>806</v>
      </c>
      <c r="C638" s="49">
        <v>365</v>
      </c>
      <c r="D638" s="49">
        <f t="shared" si="19"/>
        <v>73</v>
      </c>
      <c r="E638" s="49">
        <f t="shared" si="20"/>
        <v>438</v>
      </c>
    </row>
    <row r="639" spans="1:5" s="33" customFormat="1" ht="37.5" customHeight="1">
      <c r="A639" s="50" t="s">
        <v>55</v>
      </c>
      <c r="B639" s="63" t="s">
        <v>542</v>
      </c>
      <c r="C639" s="49">
        <v>365</v>
      </c>
      <c r="D639" s="49">
        <f t="shared" si="19"/>
        <v>73</v>
      </c>
      <c r="E639" s="49">
        <f t="shared" si="20"/>
        <v>438</v>
      </c>
    </row>
    <row r="640" spans="1:5" s="33" customFormat="1" ht="34.5" customHeight="1">
      <c r="A640" s="50" t="s">
        <v>56</v>
      </c>
      <c r="B640" s="63" t="s">
        <v>1333</v>
      </c>
      <c r="C640" s="49">
        <v>365</v>
      </c>
      <c r="D640" s="49">
        <f t="shared" si="19"/>
        <v>73</v>
      </c>
      <c r="E640" s="49">
        <f t="shared" si="20"/>
        <v>438</v>
      </c>
    </row>
    <row r="641" spans="1:5" s="33" customFormat="1" ht="33.75" customHeight="1">
      <c r="A641" s="50" t="s">
        <v>57</v>
      </c>
      <c r="B641" s="65" t="s">
        <v>1182</v>
      </c>
      <c r="C641" s="49">
        <v>365</v>
      </c>
      <c r="D641" s="49">
        <f t="shared" si="19"/>
        <v>73</v>
      </c>
      <c r="E641" s="49">
        <f t="shared" si="20"/>
        <v>438</v>
      </c>
    </row>
    <row r="642" spans="1:5" s="33" customFormat="1" ht="34.5" customHeight="1">
      <c r="A642" s="50" t="s">
        <v>58</v>
      </c>
      <c r="B642" s="63" t="s">
        <v>864</v>
      </c>
      <c r="C642" s="49">
        <v>365</v>
      </c>
      <c r="D642" s="49">
        <f t="shared" si="19"/>
        <v>73</v>
      </c>
      <c r="E642" s="49">
        <f t="shared" si="20"/>
        <v>438</v>
      </c>
    </row>
    <row r="643" spans="1:5" s="33" customFormat="1" ht="34.5" customHeight="1">
      <c r="A643" s="50" t="s">
        <v>660</v>
      </c>
      <c r="B643" s="63" t="s">
        <v>504</v>
      </c>
      <c r="C643" s="49">
        <v>365</v>
      </c>
      <c r="D643" s="49">
        <f t="shared" si="19"/>
        <v>73</v>
      </c>
      <c r="E643" s="49">
        <f t="shared" si="20"/>
        <v>438</v>
      </c>
    </row>
    <row r="644" spans="1:5" s="33" customFormat="1" ht="34.5" customHeight="1">
      <c r="A644" s="50" t="s">
        <v>1077</v>
      </c>
      <c r="B644" s="63" t="s">
        <v>1078</v>
      </c>
      <c r="C644" s="49">
        <v>365</v>
      </c>
      <c r="D644" s="49">
        <f t="shared" si="19"/>
        <v>73</v>
      </c>
      <c r="E644" s="49">
        <f t="shared" si="20"/>
        <v>438</v>
      </c>
    </row>
    <row r="645" spans="1:5" s="33" customFormat="1" ht="15" customHeight="1">
      <c r="A645" s="66"/>
      <c r="B645" s="66"/>
      <c r="C645" s="72"/>
      <c r="D645" s="49"/>
      <c r="E645" s="49"/>
    </row>
    <row r="646" spans="1:5" s="33" customFormat="1" ht="38.25" customHeight="1">
      <c r="A646" s="50" t="s">
        <v>59</v>
      </c>
      <c r="B646" s="63" t="s">
        <v>1069</v>
      </c>
      <c r="C646" s="72">
        <v>220</v>
      </c>
      <c r="D646" s="49">
        <f t="shared" si="19"/>
        <v>44</v>
      </c>
      <c r="E646" s="49">
        <f t="shared" si="20"/>
        <v>264</v>
      </c>
    </row>
    <row r="647" spans="1:5" s="33" customFormat="1" ht="36" customHeight="1">
      <c r="A647" s="50" t="s">
        <v>60</v>
      </c>
      <c r="B647" s="63" t="s">
        <v>409</v>
      </c>
      <c r="C647" s="72">
        <v>220</v>
      </c>
      <c r="D647" s="49">
        <f t="shared" si="19"/>
        <v>44</v>
      </c>
      <c r="E647" s="49">
        <f t="shared" si="20"/>
        <v>264</v>
      </c>
    </row>
    <row r="648" spans="1:5" s="33" customFormat="1" ht="37.5" customHeight="1">
      <c r="A648" s="50" t="s">
        <v>61</v>
      </c>
      <c r="B648" s="63" t="s">
        <v>973</v>
      </c>
      <c r="C648" s="72">
        <v>220</v>
      </c>
      <c r="D648" s="49">
        <f t="shared" si="19"/>
        <v>44</v>
      </c>
      <c r="E648" s="49">
        <f t="shared" si="20"/>
        <v>264</v>
      </c>
    </row>
    <row r="649" spans="1:5" s="33" customFormat="1" ht="34.5" customHeight="1">
      <c r="A649" s="50" t="s">
        <v>62</v>
      </c>
      <c r="B649" s="63" t="s">
        <v>974</v>
      </c>
      <c r="C649" s="72">
        <v>220</v>
      </c>
      <c r="D649" s="49">
        <f t="shared" si="19"/>
        <v>44</v>
      </c>
      <c r="E649" s="49">
        <f t="shared" si="20"/>
        <v>264</v>
      </c>
    </row>
    <row r="650" spans="1:5" s="33" customFormat="1" ht="36.75" customHeight="1">
      <c r="A650" s="50" t="s">
        <v>63</v>
      </c>
      <c r="B650" s="63" t="s">
        <v>878</v>
      </c>
      <c r="C650" s="72">
        <v>220</v>
      </c>
      <c r="D650" s="49">
        <f t="shared" si="19"/>
        <v>44</v>
      </c>
      <c r="E650" s="49">
        <f t="shared" si="20"/>
        <v>264</v>
      </c>
    </row>
    <row r="651" spans="1:5" s="33" customFormat="1" ht="36.75" customHeight="1">
      <c r="A651" s="50" t="s">
        <v>64</v>
      </c>
      <c r="B651" s="63" t="s">
        <v>375</v>
      </c>
      <c r="C651" s="72">
        <v>220</v>
      </c>
      <c r="D651" s="49">
        <f t="shared" si="19"/>
        <v>44</v>
      </c>
      <c r="E651" s="49">
        <f t="shared" si="20"/>
        <v>264</v>
      </c>
    </row>
    <row r="652" spans="1:5" s="33" customFormat="1" ht="36.75" customHeight="1">
      <c r="A652" s="50" t="s">
        <v>65</v>
      </c>
      <c r="B652" s="63" t="s">
        <v>376</v>
      </c>
      <c r="C652" s="72">
        <v>220</v>
      </c>
      <c r="D652" s="49">
        <f t="shared" si="19"/>
        <v>44</v>
      </c>
      <c r="E652" s="49">
        <f t="shared" si="20"/>
        <v>264</v>
      </c>
    </row>
    <row r="653" spans="1:5" s="33" customFormat="1" ht="36.75" customHeight="1">
      <c r="A653" s="50" t="s">
        <v>66</v>
      </c>
      <c r="B653" s="63" t="s">
        <v>859</v>
      </c>
      <c r="C653" s="72">
        <v>220</v>
      </c>
      <c r="D653" s="49">
        <f t="shared" si="19"/>
        <v>44</v>
      </c>
      <c r="E653" s="49">
        <f t="shared" si="20"/>
        <v>264</v>
      </c>
    </row>
    <row r="654" spans="1:5" s="33" customFormat="1" ht="38.25" customHeight="1">
      <c r="A654" s="50" t="s">
        <v>67</v>
      </c>
      <c r="B654" s="63" t="s">
        <v>1323</v>
      </c>
      <c r="C654" s="72">
        <v>220</v>
      </c>
      <c r="D654" s="49">
        <f t="shared" si="19"/>
        <v>44</v>
      </c>
      <c r="E654" s="49">
        <f t="shared" si="20"/>
        <v>264</v>
      </c>
    </row>
    <row r="655" spans="1:5" s="33" customFormat="1" ht="36" customHeight="1">
      <c r="A655" s="50" t="s">
        <v>68</v>
      </c>
      <c r="B655" s="63" t="s">
        <v>638</v>
      </c>
      <c r="C655" s="72">
        <v>220</v>
      </c>
      <c r="D655" s="49">
        <f t="shared" si="19"/>
        <v>44</v>
      </c>
      <c r="E655" s="49">
        <f t="shared" si="20"/>
        <v>264</v>
      </c>
    </row>
    <row r="656" spans="1:5" s="42" customFormat="1" ht="39" customHeight="1">
      <c r="A656" s="50" t="s">
        <v>69</v>
      </c>
      <c r="B656" s="63" t="s">
        <v>408</v>
      </c>
      <c r="C656" s="72">
        <v>220</v>
      </c>
      <c r="D656" s="49">
        <f t="shared" si="19"/>
        <v>44</v>
      </c>
      <c r="E656" s="49">
        <f t="shared" si="20"/>
        <v>264</v>
      </c>
    </row>
    <row r="657" spans="1:5" s="42" customFormat="1" ht="36.75" customHeight="1">
      <c r="A657" s="50" t="s">
        <v>70</v>
      </c>
      <c r="B657" s="63" t="s">
        <v>639</v>
      </c>
      <c r="C657" s="72">
        <v>220</v>
      </c>
      <c r="D657" s="49">
        <f t="shared" si="19"/>
        <v>44</v>
      </c>
      <c r="E657" s="49">
        <f t="shared" si="20"/>
        <v>264</v>
      </c>
    </row>
    <row r="658" spans="1:5" s="42" customFormat="1" ht="36.75" customHeight="1">
      <c r="A658" s="50" t="s">
        <v>71</v>
      </c>
      <c r="B658" s="63" t="s">
        <v>674</v>
      </c>
      <c r="C658" s="72">
        <v>220</v>
      </c>
      <c r="D658" s="49">
        <f t="shared" si="19"/>
        <v>44</v>
      </c>
      <c r="E658" s="49">
        <f t="shared" si="20"/>
        <v>264</v>
      </c>
    </row>
    <row r="659" spans="1:5" s="33" customFormat="1" ht="37.5" customHeight="1">
      <c r="A659" s="50" t="s">
        <v>72</v>
      </c>
      <c r="B659" s="63" t="s">
        <v>675</v>
      </c>
      <c r="C659" s="72">
        <v>220</v>
      </c>
      <c r="D659" s="49">
        <f t="shared" si="19"/>
        <v>44</v>
      </c>
      <c r="E659" s="49">
        <f t="shared" si="20"/>
        <v>264</v>
      </c>
    </row>
    <row r="660" spans="1:5" s="33" customFormat="1" ht="36" customHeight="1">
      <c r="A660" s="50" t="s">
        <v>73</v>
      </c>
      <c r="B660" s="63" t="s">
        <v>676</v>
      </c>
      <c r="C660" s="72">
        <v>220</v>
      </c>
      <c r="D660" s="49">
        <f t="shared" si="19"/>
        <v>44</v>
      </c>
      <c r="E660" s="49">
        <f t="shared" si="20"/>
        <v>264</v>
      </c>
    </row>
    <row r="661" spans="1:5" s="33" customFormat="1" ht="33" customHeight="1">
      <c r="A661" s="50" t="s">
        <v>74</v>
      </c>
      <c r="B661" s="63" t="s">
        <v>860</v>
      </c>
      <c r="C661" s="72">
        <v>220</v>
      </c>
      <c r="D661" s="49">
        <f t="shared" si="19"/>
        <v>44</v>
      </c>
      <c r="E661" s="49">
        <f t="shared" si="20"/>
        <v>264</v>
      </c>
    </row>
    <row r="662" spans="1:5" s="33" customFormat="1" ht="38.25" customHeight="1">
      <c r="A662" s="50" t="s">
        <v>75</v>
      </c>
      <c r="B662" s="63" t="s">
        <v>1476</v>
      </c>
      <c r="C662" s="72">
        <v>220</v>
      </c>
      <c r="D662" s="49">
        <f t="shared" si="19"/>
        <v>44</v>
      </c>
      <c r="E662" s="49">
        <f t="shared" si="20"/>
        <v>264</v>
      </c>
    </row>
    <row r="663" spans="1:5" s="33" customFormat="1" ht="36.75" customHeight="1">
      <c r="A663" s="50" t="s">
        <v>76</v>
      </c>
      <c r="B663" s="63" t="s">
        <v>1072</v>
      </c>
      <c r="C663" s="72">
        <v>220</v>
      </c>
      <c r="D663" s="49">
        <f t="shared" si="19"/>
        <v>44</v>
      </c>
      <c r="E663" s="49">
        <f t="shared" si="20"/>
        <v>264</v>
      </c>
    </row>
    <row r="664" spans="1:5" s="33" customFormat="1" ht="36" customHeight="1">
      <c r="A664" s="50" t="s">
        <v>77</v>
      </c>
      <c r="B664" s="63" t="s">
        <v>1068</v>
      </c>
      <c r="C664" s="72">
        <v>220</v>
      </c>
      <c r="D664" s="49">
        <f t="shared" si="19"/>
        <v>44</v>
      </c>
      <c r="E664" s="49">
        <f t="shared" si="20"/>
        <v>264</v>
      </c>
    </row>
    <row r="665" spans="1:5" s="33" customFormat="1" ht="36" customHeight="1">
      <c r="A665" s="50" t="s">
        <v>78</v>
      </c>
      <c r="B665" s="63" t="s">
        <v>815</v>
      </c>
      <c r="C665" s="72">
        <v>220</v>
      </c>
      <c r="D665" s="49">
        <f t="shared" si="19"/>
        <v>44</v>
      </c>
      <c r="E665" s="49">
        <f t="shared" si="20"/>
        <v>264</v>
      </c>
    </row>
    <row r="666" spans="1:5" s="33" customFormat="1" ht="38.25" customHeight="1">
      <c r="A666" s="50" t="s">
        <v>79</v>
      </c>
      <c r="B666" s="63" t="s">
        <v>686</v>
      </c>
      <c r="C666" s="72">
        <v>220</v>
      </c>
      <c r="D666" s="49">
        <f t="shared" si="19"/>
        <v>44</v>
      </c>
      <c r="E666" s="49">
        <f t="shared" si="20"/>
        <v>264</v>
      </c>
    </row>
    <row r="667" spans="1:5" s="33" customFormat="1" ht="33.75" customHeight="1">
      <c r="A667" s="50" t="s">
        <v>80</v>
      </c>
      <c r="B667" s="63" t="s">
        <v>687</v>
      </c>
      <c r="C667" s="72">
        <v>220</v>
      </c>
      <c r="D667" s="49">
        <f t="shared" si="19"/>
        <v>44</v>
      </c>
      <c r="E667" s="49">
        <f t="shared" si="20"/>
        <v>264</v>
      </c>
    </row>
    <row r="668" spans="1:5" s="33" customFormat="1" ht="39.75" customHeight="1">
      <c r="A668" s="50" t="s">
        <v>81</v>
      </c>
      <c r="B668" s="63" t="s">
        <v>98</v>
      </c>
      <c r="C668" s="72">
        <v>220</v>
      </c>
      <c r="D668" s="49">
        <f t="shared" si="19"/>
        <v>44</v>
      </c>
      <c r="E668" s="49">
        <f t="shared" si="20"/>
        <v>264</v>
      </c>
    </row>
    <row r="669" spans="1:5" s="33" customFormat="1" ht="24.75" customHeight="1">
      <c r="A669" s="50" t="s">
        <v>82</v>
      </c>
      <c r="B669" s="63" t="s">
        <v>231</v>
      </c>
      <c r="C669" s="72">
        <v>220</v>
      </c>
      <c r="D669" s="49">
        <f t="shared" si="19"/>
        <v>44</v>
      </c>
      <c r="E669" s="49">
        <f t="shared" si="20"/>
        <v>264</v>
      </c>
    </row>
    <row r="670" spans="1:5" s="33" customFormat="1" ht="18.75" customHeight="1">
      <c r="A670" s="50" t="s">
        <v>83</v>
      </c>
      <c r="B670" s="63" t="s">
        <v>232</v>
      </c>
      <c r="C670" s="72">
        <v>220</v>
      </c>
      <c r="D670" s="49">
        <f t="shared" si="19"/>
        <v>44</v>
      </c>
      <c r="E670" s="49">
        <f t="shared" si="20"/>
        <v>264</v>
      </c>
    </row>
    <row r="671" spans="1:5" s="33" customFormat="1" ht="21" customHeight="1">
      <c r="A671" s="50" t="s">
        <v>84</v>
      </c>
      <c r="B671" s="63" t="s">
        <v>863</v>
      </c>
      <c r="C671" s="72">
        <v>220</v>
      </c>
      <c r="D671" s="49">
        <f t="shared" si="19"/>
        <v>44</v>
      </c>
      <c r="E671" s="49">
        <f t="shared" si="20"/>
        <v>264</v>
      </c>
    </row>
    <row r="672" spans="1:5" s="33" customFormat="1" ht="38.25" customHeight="1">
      <c r="A672" s="50" t="s">
        <v>979</v>
      </c>
      <c r="B672" s="63" t="s">
        <v>978</v>
      </c>
      <c r="C672" s="72">
        <v>220</v>
      </c>
      <c r="D672" s="49">
        <f t="shared" si="19"/>
        <v>44</v>
      </c>
      <c r="E672" s="49">
        <f t="shared" si="20"/>
        <v>264</v>
      </c>
    </row>
    <row r="673" spans="1:5" s="33" customFormat="1" ht="14.25" customHeight="1">
      <c r="A673" s="66"/>
      <c r="B673" s="66"/>
      <c r="C673" s="72"/>
      <c r="D673" s="49"/>
      <c r="E673" s="49"/>
    </row>
    <row r="674" spans="1:5" s="33" customFormat="1" ht="35.25" customHeight="1">
      <c r="A674" s="50" t="s">
        <v>85</v>
      </c>
      <c r="B674" s="63" t="s">
        <v>246</v>
      </c>
      <c r="C674" s="72">
        <v>125</v>
      </c>
      <c r="D674" s="49">
        <f t="shared" si="19"/>
        <v>25</v>
      </c>
      <c r="E674" s="49">
        <f t="shared" si="20"/>
        <v>150</v>
      </c>
    </row>
    <row r="675" spans="1:5" s="33" customFormat="1" ht="37.5" customHeight="1">
      <c r="A675" s="50" t="s">
        <v>86</v>
      </c>
      <c r="B675" s="63" t="s">
        <v>405</v>
      </c>
      <c r="C675" s="72">
        <v>200</v>
      </c>
      <c r="D675" s="49">
        <f t="shared" si="19"/>
        <v>40</v>
      </c>
      <c r="E675" s="49">
        <f t="shared" si="20"/>
        <v>240</v>
      </c>
    </row>
    <row r="676" spans="1:5" s="33" customFormat="1" ht="36" customHeight="1">
      <c r="A676" s="50" t="s">
        <v>87</v>
      </c>
      <c r="B676" s="63" t="s">
        <v>261</v>
      </c>
      <c r="C676" s="72">
        <v>200</v>
      </c>
      <c r="D676" s="49">
        <f t="shared" si="19"/>
        <v>40</v>
      </c>
      <c r="E676" s="49">
        <f t="shared" si="20"/>
        <v>240</v>
      </c>
    </row>
    <row r="677" spans="1:5" ht="37.5" customHeight="1">
      <c r="A677" s="50" t="s">
        <v>88</v>
      </c>
      <c r="B677" s="63" t="s">
        <v>664</v>
      </c>
      <c r="C677" s="72">
        <v>200</v>
      </c>
      <c r="D677" s="49">
        <f t="shared" si="19"/>
        <v>40</v>
      </c>
      <c r="E677" s="49">
        <f t="shared" si="20"/>
        <v>240</v>
      </c>
    </row>
    <row r="678" spans="1:5" s="33" customFormat="1" ht="22.5" customHeight="1">
      <c r="A678" s="50" t="s">
        <v>89</v>
      </c>
      <c r="B678" s="63" t="s">
        <v>1454</v>
      </c>
      <c r="C678" s="72">
        <v>265</v>
      </c>
      <c r="D678" s="49">
        <f t="shared" si="19"/>
        <v>53</v>
      </c>
      <c r="E678" s="49">
        <f t="shared" si="20"/>
        <v>318</v>
      </c>
    </row>
    <row r="679" spans="1:5" s="33" customFormat="1" ht="36" customHeight="1">
      <c r="A679" s="50" t="s">
        <v>90</v>
      </c>
      <c r="B679" s="65" t="s">
        <v>200</v>
      </c>
      <c r="C679" s="72">
        <v>1650</v>
      </c>
      <c r="D679" s="49">
        <f t="shared" si="19"/>
        <v>330</v>
      </c>
      <c r="E679" s="49">
        <f t="shared" si="20"/>
        <v>1980</v>
      </c>
    </row>
    <row r="680" spans="1:5" s="33" customFormat="1" ht="24.75" customHeight="1">
      <c r="A680" s="50" t="s">
        <v>544</v>
      </c>
      <c r="B680" s="65" t="s">
        <v>545</v>
      </c>
      <c r="C680" s="72">
        <v>417.5</v>
      </c>
      <c r="D680" s="49">
        <f t="shared" si="19"/>
        <v>83.5</v>
      </c>
      <c r="E680" s="49">
        <f t="shared" si="20"/>
        <v>501</v>
      </c>
    </row>
    <row r="681" spans="1:5" s="33" customFormat="1" ht="36" customHeight="1">
      <c r="A681" s="50" t="s">
        <v>1080</v>
      </c>
      <c r="B681" s="65" t="s">
        <v>1082</v>
      </c>
      <c r="C681" s="72">
        <v>125</v>
      </c>
      <c r="D681" s="49">
        <f t="shared" si="19"/>
        <v>25</v>
      </c>
      <c r="E681" s="49">
        <f t="shared" si="20"/>
        <v>150</v>
      </c>
    </row>
    <row r="682" spans="1:5" s="33" customFormat="1" ht="36" customHeight="1">
      <c r="A682" s="50" t="s">
        <v>1081</v>
      </c>
      <c r="B682" s="65" t="s">
        <v>1079</v>
      </c>
      <c r="C682" s="72">
        <v>125</v>
      </c>
      <c r="D682" s="49">
        <f t="shared" si="19"/>
        <v>25</v>
      </c>
      <c r="E682" s="49">
        <f t="shared" si="20"/>
        <v>150</v>
      </c>
    </row>
    <row r="683" spans="1:5" s="33" customFormat="1" ht="15" customHeight="1">
      <c r="A683" s="66"/>
      <c r="B683" s="66"/>
      <c r="C683" s="72"/>
      <c r="D683" s="49"/>
      <c r="E683" s="49"/>
    </row>
    <row r="684" spans="1:5" s="33" customFormat="1" ht="42" customHeight="1">
      <c r="A684" s="50" t="s">
        <v>1219</v>
      </c>
      <c r="B684" s="63" t="s">
        <v>969</v>
      </c>
      <c r="C684" s="72">
        <v>205</v>
      </c>
      <c r="D684" s="49">
        <f t="shared" si="19"/>
        <v>41</v>
      </c>
      <c r="E684" s="49">
        <f t="shared" si="20"/>
        <v>246</v>
      </c>
    </row>
    <row r="685" spans="1:5" s="33" customFormat="1" ht="39.75" customHeight="1">
      <c r="A685" s="50" t="s">
        <v>1220</v>
      </c>
      <c r="B685" s="65" t="s">
        <v>1193</v>
      </c>
      <c r="C685" s="72">
        <v>505</v>
      </c>
      <c r="D685" s="49">
        <f t="shared" si="19"/>
        <v>101</v>
      </c>
      <c r="E685" s="49">
        <f t="shared" si="20"/>
        <v>606</v>
      </c>
    </row>
    <row r="686" spans="1:5" ht="26.25" customHeight="1">
      <c r="A686" s="50" t="s">
        <v>1221</v>
      </c>
      <c r="B686" s="65" t="s">
        <v>577</v>
      </c>
      <c r="C686" s="72">
        <v>505</v>
      </c>
      <c r="D686" s="49">
        <f t="shared" si="19"/>
        <v>101</v>
      </c>
      <c r="E686" s="49">
        <f t="shared" si="20"/>
        <v>606</v>
      </c>
    </row>
    <row r="687" spans="1:5" s="33" customFormat="1" ht="20.25" customHeight="1">
      <c r="A687" s="50" t="s">
        <v>1222</v>
      </c>
      <c r="B687" s="63" t="s">
        <v>247</v>
      </c>
      <c r="C687" s="72">
        <v>505</v>
      </c>
      <c r="D687" s="49">
        <f t="shared" si="19"/>
        <v>101</v>
      </c>
      <c r="E687" s="49">
        <f t="shared" si="20"/>
        <v>606</v>
      </c>
    </row>
    <row r="688" spans="1:5" ht="38.25" customHeight="1">
      <c r="A688" s="50" t="s">
        <v>1223</v>
      </c>
      <c r="B688" s="65" t="s">
        <v>1342</v>
      </c>
      <c r="C688" s="72">
        <v>1650</v>
      </c>
      <c r="D688" s="49">
        <f t="shared" si="19"/>
        <v>330</v>
      </c>
      <c r="E688" s="49">
        <f t="shared" si="20"/>
        <v>1980</v>
      </c>
    </row>
    <row r="689" spans="1:5" s="33" customFormat="1" ht="24.75" customHeight="1">
      <c r="A689" s="50" t="s">
        <v>1224</v>
      </c>
      <c r="B689" s="65" t="s">
        <v>1121</v>
      </c>
      <c r="C689" s="72">
        <v>3000</v>
      </c>
      <c r="D689" s="49">
        <f t="shared" si="19"/>
        <v>600</v>
      </c>
      <c r="E689" s="49">
        <f t="shared" si="20"/>
        <v>3600</v>
      </c>
    </row>
    <row r="690" spans="1:5" s="33" customFormat="1" ht="23.25" customHeight="1">
      <c r="A690" s="50" t="s">
        <v>1225</v>
      </c>
      <c r="B690" s="65" t="s">
        <v>1518</v>
      </c>
      <c r="C690" s="72">
        <v>330</v>
      </c>
      <c r="D690" s="49">
        <f t="shared" si="19"/>
        <v>66</v>
      </c>
      <c r="E690" s="49">
        <f t="shared" si="20"/>
        <v>396</v>
      </c>
    </row>
    <row r="691" spans="1:5" s="33" customFormat="1" ht="40.5" customHeight="1">
      <c r="A691" s="50" t="s">
        <v>1226</v>
      </c>
      <c r="B691" s="65" t="s">
        <v>553</v>
      </c>
      <c r="C691" s="72">
        <v>2500</v>
      </c>
      <c r="D691" s="49">
        <f t="shared" si="19"/>
        <v>500</v>
      </c>
      <c r="E691" s="49">
        <f t="shared" si="20"/>
        <v>3000</v>
      </c>
    </row>
    <row r="692" spans="1:5" s="33" customFormat="1" ht="36.75" customHeight="1">
      <c r="A692" s="50" t="s">
        <v>1227</v>
      </c>
      <c r="B692" s="65" t="s">
        <v>12</v>
      </c>
      <c r="C692" s="72">
        <v>550</v>
      </c>
      <c r="D692" s="49">
        <f t="shared" si="19"/>
        <v>110</v>
      </c>
      <c r="E692" s="49">
        <f t="shared" si="20"/>
        <v>660</v>
      </c>
    </row>
    <row r="693" spans="1:5" s="33" customFormat="1" ht="18" customHeight="1">
      <c r="A693" s="66"/>
      <c r="B693" s="66"/>
      <c r="C693" s="72"/>
      <c r="D693" s="49"/>
      <c r="E693" s="49"/>
    </row>
    <row r="694" spans="1:5" ht="44.25" customHeight="1">
      <c r="A694" s="50" t="s">
        <v>1228</v>
      </c>
      <c r="B694" s="63" t="s">
        <v>1341</v>
      </c>
      <c r="C694" s="72">
        <v>5750</v>
      </c>
      <c r="D694" s="49">
        <f aca="true" t="shared" si="21" ref="D694:D754">C694*0.2</f>
        <v>1150</v>
      </c>
      <c r="E694" s="49">
        <f aca="true" t="shared" si="22" ref="E694:E754">C694+D694</f>
        <v>6900</v>
      </c>
    </row>
    <row r="695" spans="1:5" ht="40.5" customHeight="1">
      <c r="A695" s="50" t="s">
        <v>1229</v>
      </c>
      <c r="B695" s="65" t="s">
        <v>1092</v>
      </c>
      <c r="C695" s="72">
        <v>960</v>
      </c>
      <c r="D695" s="49">
        <f t="shared" si="21"/>
        <v>192</v>
      </c>
      <c r="E695" s="49">
        <f t="shared" si="22"/>
        <v>1152</v>
      </c>
    </row>
    <row r="696" spans="1:5" ht="40.5" customHeight="1">
      <c r="A696" s="50" t="s">
        <v>1230</v>
      </c>
      <c r="B696" s="65" t="s">
        <v>1013</v>
      </c>
      <c r="C696" s="72">
        <v>385</v>
      </c>
      <c r="D696" s="49">
        <f t="shared" si="21"/>
        <v>77</v>
      </c>
      <c r="E696" s="49">
        <f t="shared" si="22"/>
        <v>462</v>
      </c>
    </row>
    <row r="697" spans="1:5" ht="52.5" customHeight="1">
      <c r="A697" s="50" t="s">
        <v>1231</v>
      </c>
      <c r="B697" s="65" t="s">
        <v>198</v>
      </c>
      <c r="C697" s="72">
        <v>385</v>
      </c>
      <c r="D697" s="49">
        <f t="shared" si="21"/>
        <v>77</v>
      </c>
      <c r="E697" s="49">
        <f t="shared" si="22"/>
        <v>462</v>
      </c>
    </row>
    <row r="698" spans="1:5" ht="75" customHeight="1">
      <c r="A698" s="50" t="s">
        <v>1232</v>
      </c>
      <c r="B698" s="65" t="s">
        <v>1112</v>
      </c>
      <c r="C698" s="72">
        <v>480</v>
      </c>
      <c r="D698" s="49">
        <f t="shared" si="21"/>
        <v>96</v>
      </c>
      <c r="E698" s="49">
        <f t="shared" si="22"/>
        <v>576</v>
      </c>
    </row>
    <row r="699" spans="1:5" ht="41.25" customHeight="1">
      <c r="A699" s="50" t="s">
        <v>1233</v>
      </c>
      <c r="B699" s="65" t="s">
        <v>500</v>
      </c>
      <c r="C699" s="72">
        <v>960</v>
      </c>
      <c r="D699" s="49">
        <f t="shared" si="21"/>
        <v>192</v>
      </c>
      <c r="E699" s="49">
        <f t="shared" si="22"/>
        <v>1152</v>
      </c>
    </row>
    <row r="700" spans="1:5" ht="36.75" customHeight="1">
      <c r="A700" s="50" t="s">
        <v>1234</v>
      </c>
      <c r="B700" s="65" t="s">
        <v>1012</v>
      </c>
      <c r="C700" s="72">
        <v>632.5</v>
      </c>
      <c r="D700" s="49">
        <f t="shared" si="21"/>
        <v>126.5</v>
      </c>
      <c r="E700" s="49">
        <f t="shared" si="22"/>
        <v>759</v>
      </c>
    </row>
    <row r="701" spans="1:5" ht="36.75" customHeight="1">
      <c r="A701" s="50" t="s">
        <v>1235</v>
      </c>
      <c r="B701" s="65" t="s">
        <v>276</v>
      </c>
      <c r="C701" s="72">
        <v>632.5</v>
      </c>
      <c r="D701" s="49">
        <f t="shared" si="21"/>
        <v>126.5</v>
      </c>
      <c r="E701" s="49">
        <f t="shared" si="22"/>
        <v>759</v>
      </c>
    </row>
    <row r="702" spans="1:5" ht="60.75" customHeight="1">
      <c r="A702" s="50" t="s">
        <v>1236</v>
      </c>
      <c r="B702" s="65" t="s">
        <v>233</v>
      </c>
      <c r="C702" s="72">
        <v>1425</v>
      </c>
      <c r="D702" s="49">
        <f t="shared" si="21"/>
        <v>285</v>
      </c>
      <c r="E702" s="49">
        <f t="shared" si="22"/>
        <v>1710</v>
      </c>
    </row>
    <row r="703" spans="1:5" ht="37.5" customHeight="1">
      <c r="A703" s="50" t="s">
        <v>1237</v>
      </c>
      <c r="B703" s="65" t="s">
        <v>809</v>
      </c>
      <c r="C703" s="72">
        <v>632.5</v>
      </c>
      <c r="D703" s="49">
        <f t="shared" si="21"/>
        <v>126.5</v>
      </c>
      <c r="E703" s="49">
        <f t="shared" si="22"/>
        <v>759</v>
      </c>
    </row>
    <row r="704" spans="1:5" ht="54.75" customHeight="1">
      <c r="A704" s="50" t="s">
        <v>1238</v>
      </c>
      <c r="B704" s="65" t="s">
        <v>274</v>
      </c>
      <c r="C704" s="72">
        <v>632.5</v>
      </c>
      <c r="D704" s="49">
        <f t="shared" si="21"/>
        <v>126.5</v>
      </c>
      <c r="E704" s="49">
        <f t="shared" si="22"/>
        <v>759</v>
      </c>
    </row>
    <row r="705" spans="1:5" ht="51.75" customHeight="1">
      <c r="A705" s="50" t="s">
        <v>1239</v>
      </c>
      <c r="B705" s="65" t="s">
        <v>275</v>
      </c>
      <c r="C705" s="72">
        <v>632.5</v>
      </c>
      <c r="D705" s="49">
        <f t="shared" si="21"/>
        <v>126.5</v>
      </c>
      <c r="E705" s="49">
        <f t="shared" si="22"/>
        <v>759</v>
      </c>
    </row>
    <row r="706" spans="1:5" ht="59.25" customHeight="1">
      <c r="A706" s="50" t="s">
        <v>1240</v>
      </c>
      <c r="B706" s="65" t="s">
        <v>229</v>
      </c>
      <c r="C706" s="72">
        <v>287.5</v>
      </c>
      <c r="D706" s="49">
        <f t="shared" si="21"/>
        <v>57.5</v>
      </c>
      <c r="E706" s="49">
        <f t="shared" si="22"/>
        <v>345</v>
      </c>
    </row>
    <row r="707" spans="1:5" ht="59.25" customHeight="1">
      <c r="A707" s="50" t="s">
        <v>1241</v>
      </c>
      <c r="B707" s="65" t="s">
        <v>810</v>
      </c>
      <c r="C707" s="72">
        <v>632.5</v>
      </c>
      <c r="D707" s="49">
        <f t="shared" si="21"/>
        <v>126.5</v>
      </c>
      <c r="E707" s="49">
        <f t="shared" si="22"/>
        <v>759</v>
      </c>
    </row>
    <row r="708" spans="1:5" ht="42.75" customHeight="1">
      <c r="A708" s="50" t="s">
        <v>1024</v>
      </c>
      <c r="B708" s="65" t="s">
        <v>709</v>
      </c>
      <c r="C708" s="72">
        <v>5065</v>
      </c>
      <c r="D708" s="49">
        <f t="shared" si="21"/>
        <v>1013</v>
      </c>
      <c r="E708" s="49">
        <f t="shared" si="22"/>
        <v>6078</v>
      </c>
    </row>
    <row r="709" spans="1:5" ht="47.25" customHeight="1">
      <c r="A709" s="50" t="s">
        <v>1025</v>
      </c>
      <c r="B709" s="65" t="s">
        <v>669</v>
      </c>
      <c r="C709" s="72">
        <v>5065</v>
      </c>
      <c r="D709" s="49">
        <f t="shared" si="21"/>
        <v>1013</v>
      </c>
      <c r="E709" s="49">
        <f t="shared" si="22"/>
        <v>6078</v>
      </c>
    </row>
    <row r="710" spans="1:5" ht="72" customHeight="1">
      <c r="A710" s="50" t="s">
        <v>1026</v>
      </c>
      <c r="B710" s="65" t="s">
        <v>406</v>
      </c>
      <c r="C710" s="72">
        <v>482.5</v>
      </c>
      <c r="D710" s="49">
        <f t="shared" si="21"/>
        <v>96.5</v>
      </c>
      <c r="E710" s="49">
        <f t="shared" si="22"/>
        <v>579</v>
      </c>
    </row>
    <row r="711" spans="1:5" ht="42.75" customHeight="1">
      <c r="A711" s="50" t="s">
        <v>1027</v>
      </c>
      <c r="B711" s="65" t="s">
        <v>1189</v>
      </c>
      <c r="C711" s="72">
        <v>345</v>
      </c>
      <c r="D711" s="49">
        <f t="shared" si="21"/>
        <v>69</v>
      </c>
      <c r="E711" s="49">
        <f t="shared" si="22"/>
        <v>414</v>
      </c>
    </row>
    <row r="712" spans="1:5" ht="58.5" customHeight="1">
      <c r="A712" s="50" t="s">
        <v>1028</v>
      </c>
      <c r="B712" s="65" t="s">
        <v>215</v>
      </c>
      <c r="C712" s="72">
        <v>1050</v>
      </c>
      <c r="D712" s="49">
        <f t="shared" si="21"/>
        <v>210</v>
      </c>
      <c r="E712" s="49">
        <f t="shared" si="22"/>
        <v>1260</v>
      </c>
    </row>
    <row r="713" spans="1:5" ht="40.5" customHeight="1">
      <c r="A713" s="50" t="s">
        <v>1029</v>
      </c>
      <c r="B713" s="65" t="s">
        <v>216</v>
      </c>
      <c r="C713" s="72">
        <v>1425</v>
      </c>
      <c r="D713" s="49">
        <f t="shared" si="21"/>
        <v>285</v>
      </c>
      <c r="E713" s="49">
        <f t="shared" si="22"/>
        <v>1710</v>
      </c>
    </row>
    <row r="714" spans="1:5" ht="25.5" customHeight="1">
      <c r="A714" s="50" t="s">
        <v>1030</v>
      </c>
      <c r="B714" s="65" t="s">
        <v>992</v>
      </c>
      <c r="C714" s="72">
        <v>2530</v>
      </c>
      <c r="D714" s="49">
        <f t="shared" si="21"/>
        <v>506</v>
      </c>
      <c r="E714" s="49">
        <f t="shared" si="22"/>
        <v>3036</v>
      </c>
    </row>
    <row r="715" spans="1:5" ht="39" customHeight="1">
      <c r="A715" s="50" t="s">
        <v>1031</v>
      </c>
      <c r="B715" s="65" t="s">
        <v>199</v>
      </c>
      <c r="C715" s="72">
        <v>632.5</v>
      </c>
      <c r="D715" s="49">
        <f t="shared" si="21"/>
        <v>126.5</v>
      </c>
      <c r="E715" s="49">
        <f t="shared" si="22"/>
        <v>759</v>
      </c>
    </row>
    <row r="716" spans="1:5" ht="42" customHeight="1">
      <c r="A716" s="50" t="s">
        <v>1032</v>
      </c>
      <c r="B716" s="65" t="s">
        <v>993</v>
      </c>
      <c r="C716" s="72">
        <v>2530</v>
      </c>
      <c r="D716" s="49">
        <f t="shared" si="21"/>
        <v>506</v>
      </c>
      <c r="E716" s="49">
        <f t="shared" si="22"/>
        <v>3036</v>
      </c>
    </row>
    <row r="717" spans="1:5" ht="37.5" customHeight="1">
      <c r="A717" s="50" t="s">
        <v>1033</v>
      </c>
      <c r="B717" s="65" t="s">
        <v>1169</v>
      </c>
      <c r="C717" s="72">
        <v>632.5</v>
      </c>
      <c r="D717" s="49">
        <f t="shared" si="21"/>
        <v>126.5</v>
      </c>
      <c r="E717" s="49">
        <f t="shared" si="22"/>
        <v>759</v>
      </c>
    </row>
    <row r="718" spans="1:5" ht="22.5" customHeight="1">
      <c r="A718" s="50" t="s">
        <v>1034</v>
      </c>
      <c r="B718" s="65" t="s">
        <v>1170</v>
      </c>
      <c r="C718" s="72">
        <v>632.5</v>
      </c>
      <c r="D718" s="49">
        <f t="shared" si="21"/>
        <v>126.5</v>
      </c>
      <c r="E718" s="49">
        <f t="shared" si="22"/>
        <v>759</v>
      </c>
    </row>
    <row r="719" spans="1:5" s="31" customFormat="1" ht="25.5" customHeight="1">
      <c r="A719" s="50" t="s">
        <v>1035</v>
      </c>
      <c r="B719" s="65" t="s">
        <v>1171</v>
      </c>
      <c r="C719" s="72">
        <v>632.5</v>
      </c>
      <c r="D719" s="49">
        <f t="shared" si="21"/>
        <v>126.5</v>
      </c>
      <c r="E719" s="49">
        <f t="shared" si="22"/>
        <v>759</v>
      </c>
    </row>
    <row r="720" spans="1:5" s="33" customFormat="1" ht="16.5" customHeight="1">
      <c r="A720" s="66"/>
      <c r="B720" s="66"/>
      <c r="C720" s="72"/>
      <c r="D720" s="49"/>
      <c r="E720" s="49"/>
    </row>
    <row r="721" spans="1:5" s="33" customFormat="1" ht="60" customHeight="1">
      <c r="A721" s="50" t="s">
        <v>1036</v>
      </c>
      <c r="B721" s="63" t="s">
        <v>733</v>
      </c>
      <c r="C721" s="72">
        <v>1250</v>
      </c>
      <c r="D721" s="49">
        <f t="shared" si="21"/>
        <v>250</v>
      </c>
      <c r="E721" s="49">
        <f t="shared" si="22"/>
        <v>1500</v>
      </c>
    </row>
    <row r="722" spans="1:5" ht="93" customHeight="1">
      <c r="A722" s="50" t="s">
        <v>1037</v>
      </c>
      <c r="B722" s="65" t="s">
        <v>1273</v>
      </c>
      <c r="C722" s="72">
        <v>250</v>
      </c>
      <c r="D722" s="49">
        <f t="shared" si="21"/>
        <v>50</v>
      </c>
      <c r="E722" s="49">
        <f t="shared" si="22"/>
        <v>300</v>
      </c>
    </row>
    <row r="723" spans="1:5" s="33" customFormat="1" ht="55.5" customHeight="1">
      <c r="A723" s="50" t="s">
        <v>1038</v>
      </c>
      <c r="B723" s="63" t="s">
        <v>1412</v>
      </c>
      <c r="C723" s="72">
        <v>150</v>
      </c>
      <c r="D723" s="49">
        <f t="shared" si="21"/>
        <v>30</v>
      </c>
      <c r="E723" s="49">
        <f t="shared" si="22"/>
        <v>180</v>
      </c>
    </row>
    <row r="724" spans="1:5" ht="54.75" customHeight="1">
      <c r="A724" s="50" t="s">
        <v>1039</v>
      </c>
      <c r="B724" s="63" t="s">
        <v>101</v>
      </c>
      <c r="C724" s="72">
        <v>300</v>
      </c>
      <c r="D724" s="49">
        <f t="shared" si="21"/>
        <v>60</v>
      </c>
      <c r="E724" s="49">
        <f t="shared" si="22"/>
        <v>360</v>
      </c>
    </row>
    <row r="725" spans="1:5" s="33" customFormat="1" ht="18.75" customHeight="1">
      <c r="A725" s="50" t="s">
        <v>1040</v>
      </c>
      <c r="B725" s="63" t="s">
        <v>840</v>
      </c>
      <c r="C725" s="72">
        <v>3335</v>
      </c>
      <c r="D725" s="49">
        <f t="shared" si="21"/>
        <v>667</v>
      </c>
      <c r="E725" s="49">
        <f t="shared" si="22"/>
        <v>4002</v>
      </c>
    </row>
    <row r="726" spans="1:5" s="33" customFormat="1" ht="37.5" customHeight="1">
      <c r="A726" s="50" t="s">
        <v>1041</v>
      </c>
      <c r="B726" s="65" t="s">
        <v>1074</v>
      </c>
      <c r="C726" s="72">
        <v>167.5</v>
      </c>
      <c r="D726" s="49">
        <f t="shared" si="21"/>
        <v>33.5</v>
      </c>
      <c r="E726" s="49">
        <f t="shared" si="22"/>
        <v>201</v>
      </c>
    </row>
    <row r="727" spans="1:5" s="33" customFormat="1" ht="54.75" customHeight="1">
      <c r="A727" s="50" t="s">
        <v>1042</v>
      </c>
      <c r="B727" s="65" t="s">
        <v>106</v>
      </c>
      <c r="C727" s="72">
        <v>172.5</v>
      </c>
      <c r="D727" s="49">
        <f t="shared" si="21"/>
        <v>34.5</v>
      </c>
      <c r="E727" s="49">
        <f t="shared" si="22"/>
        <v>207</v>
      </c>
    </row>
    <row r="728" spans="1:5" s="33" customFormat="1" ht="36" customHeight="1">
      <c r="A728" s="50" t="s">
        <v>1043</v>
      </c>
      <c r="B728" s="63" t="s">
        <v>1406</v>
      </c>
      <c r="C728" s="72">
        <v>1000</v>
      </c>
      <c r="D728" s="49">
        <f t="shared" si="21"/>
        <v>200</v>
      </c>
      <c r="E728" s="49">
        <f t="shared" si="22"/>
        <v>1200</v>
      </c>
    </row>
    <row r="729" spans="1:5" s="33" customFormat="1" ht="55.5" customHeight="1">
      <c r="A729" s="50" t="s">
        <v>1044</v>
      </c>
      <c r="B729" s="65" t="s">
        <v>1205</v>
      </c>
      <c r="C729" s="72">
        <v>5000</v>
      </c>
      <c r="D729" s="49">
        <f t="shared" si="21"/>
        <v>1000</v>
      </c>
      <c r="E729" s="49">
        <f t="shared" si="22"/>
        <v>6000</v>
      </c>
    </row>
    <row r="730" spans="1:5" s="33" customFormat="1" ht="36" customHeight="1">
      <c r="A730" s="50" t="s">
        <v>1045</v>
      </c>
      <c r="B730" s="65" t="s">
        <v>707</v>
      </c>
      <c r="C730" s="72">
        <v>500</v>
      </c>
      <c r="D730" s="49">
        <f t="shared" si="21"/>
        <v>100</v>
      </c>
      <c r="E730" s="49">
        <f t="shared" si="22"/>
        <v>600</v>
      </c>
    </row>
    <row r="731" spans="1:5" s="33" customFormat="1" ht="56.25" customHeight="1">
      <c r="A731" s="50" t="s">
        <v>1046</v>
      </c>
      <c r="B731" s="65" t="s">
        <v>1265</v>
      </c>
      <c r="C731" s="72">
        <v>1000</v>
      </c>
      <c r="D731" s="49">
        <f t="shared" si="21"/>
        <v>200</v>
      </c>
      <c r="E731" s="49">
        <f t="shared" si="22"/>
        <v>1200</v>
      </c>
    </row>
    <row r="732" spans="1:5" s="33" customFormat="1" ht="37.5" customHeight="1">
      <c r="A732" s="50" t="s">
        <v>1047</v>
      </c>
      <c r="B732" s="65" t="s">
        <v>1266</v>
      </c>
      <c r="C732" s="72">
        <v>1000</v>
      </c>
      <c r="D732" s="49">
        <f t="shared" si="21"/>
        <v>200</v>
      </c>
      <c r="E732" s="49">
        <f t="shared" si="22"/>
        <v>1200</v>
      </c>
    </row>
    <row r="733" spans="1:5" s="33" customFormat="1" ht="57.75" customHeight="1">
      <c r="A733" s="50" t="s">
        <v>1048</v>
      </c>
      <c r="B733" s="65" t="s">
        <v>182</v>
      </c>
      <c r="C733" s="72">
        <v>3000</v>
      </c>
      <c r="D733" s="49">
        <f t="shared" si="21"/>
        <v>600</v>
      </c>
      <c r="E733" s="49">
        <f t="shared" si="22"/>
        <v>3600</v>
      </c>
    </row>
    <row r="734" spans="1:5" s="33" customFormat="1" ht="86.25" customHeight="1">
      <c r="A734" s="50" t="s">
        <v>1049</v>
      </c>
      <c r="B734" s="65" t="s">
        <v>1075</v>
      </c>
      <c r="C734" s="72">
        <v>8335</v>
      </c>
      <c r="D734" s="49">
        <f t="shared" si="21"/>
        <v>1667</v>
      </c>
      <c r="E734" s="49">
        <f t="shared" si="22"/>
        <v>10002</v>
      </c>
    </row>
    <row r="735" spans="1:5" s="33" customFormat="1" ht="55.5" customHeight="1">
      <c r="A735" s="50" t="s">
        <v>1050</v>
      </c>
      <c r="B735" s="65" t="s">
        <v>107</v>
      </c>
      <c r="C735" s="72">
        <v>2500</v>
      </c>
      <c r="D735" s="49">
        <f t="shared" si="21"/>
        <v>500</v>
      </c>
      <c r="E735" s="49">
        <f t="shared" si="22"/>
        <v>3000</v>
      </c>
    </row>
    <row r="736" spans="1:5" s="33" customFormat="1" ht="21.75" customHeight="1">
      <c r="A736" s="50" t="s">
        <v>1051</v>
      </c>
      <c r="B736" s="63" t="s">
        <v>968</v>
      </c>
      <c r="C736" s="72">
        <v>1670</v>
      </c>
      <c r="D736" s="49">
        <f t="shared" si="21"/>
        <v>334</v>
      </c>
      <c r="E736" s="49">
        <f t="shared" si="22"/>
        <v>2004</v>
      </c>
    </row>
    <row r="737" spans="1:5" s="33" customFormat="1" ht="21.75" customHeight="1">
      <c r="A737" s="50" t="s">
        <v>1052</v>
      </c>
      <c r="B737" s="63" t="s">
        <v>893</v>
      </c>
      <c r="C737" s="72">
        <v>1670</v>
      </c>
      <c r="D737" s="49">
        <f t="shared" si="21"/>
        <v>334</v>
      </c>
      <c r="E737" s="49">
        <f t="shared" si="22"/>
        <v>2004</v>
      </c>
    </row>
    <row r="738" spans="1:5" ht="42.75" customHeight="1">
      <c r="A738" s="50" t="s">
        <v>1053</v>
      </c>
      <c r="B738" s="63" t="s">
        <v>497</v>
      </c>
      <c r="C738" s="72">
        <v>1670</v>
      </c>
      <c r="D738" s="49">
        <f t="shared" si="21"/>
        <v>334</v>
      </c>
      <c r="E738" s="49">
        <f t="shared" si="22"/>
        <v>2004</v>
      </c>
    </row>
    <row r="739" spans="1:5" ht="59.25" customHeight="1">
      <c r="A739" s="50" t="s">
        <v>551</v>
      </c>
      <c r="B739" s="65" t="s">
        <v>1269</v>
      </c>
      <c r="C739" s="72">
        <v>1670</v>
      </c>
      <c r="D739" s="49">
        <f t="shared" si="21"/>
        <v>334</v>
      </c>
      <c r="E739" s="49">
        <f t="shared" si="22"/>
        <v>2004</v>
      </c>
    </row>
    <row r="740" spans="1:5" ht="36" customHeight="1">
      <c r="A740" s="50" t="s">
        <v>1054</v>
      </c>
      <c r="B740" s="65" t="s">
        <v>1343</v>
      </c>
      <c r="C740" s="72">
        <v>835</v>
      </c>
      <c r="D740" s="49">
        <f t="shared" si="21"/>
        <v>167</v>
      </c>
      <c r="E740" s="49">
        <f t="shared" si="22"/>
        <v>1002</v>
      </c>
    </row>
    <row r="741" spans="1:5" s="33" customFormat="1" ht="33" customHeight="1">
      <c r="A741" s="50" t="s">
        <v>1055</v>
      </c>
      <c r="B741" s="63" t="s">
        <v>1181</v>
      </c>
      <c r="C741" s="72">
        <v>835</v>
      </c>
      <c r="D741" s="49">
        <f t="shared" si="21"/>
        <v>167</v>
      </c>
      <c r="E741" s="49">
        <f t="shared" si="22"/>
        <v>1002</v>
      </c>
    </row>
    <row r="742" spans="1:5" ht="41.25" customHeight="1">
      <c r="A742" s="50" t="s">
        <v>1056</v>
      </c>
      <c r="B742" s="65" t="s">
        <v>1517</v>
      </c>
      <c r="C742" s="72">
        <v>835</v>
      </c>
      <c r="D742" s="49">
        <f t="shared" si="21"/>
        <v>167</v>
      </c>
      <c r="E742" s="49">
        <f t="shared" si="22"/>
        <v>1002</v>
      </c>
    </row>
    <row r="743" spans="1:5" s="33" customFormat="1" ht="57" customHeight="1">
      <c r="A743" s="50" t="s">
        <v>1057</v>
      </c>
      <c r="B743" s="65" t="s">
        <v>1482</v>
      </c>
      <c r="C743" s="72">
        <v>835</v>
      </c>
      <c r="D743" s="49">
        <f t="shared" si="21"/>
        <v>167</v>
      </c>
      <c r="E743" s="49">
        <f t="shared" si="22"/>
        <v>1002</v>
      </c>
    </row>
    <row r="744" spans="1:5" s="33" customFormat="1" ht="38.25" customHeight="1">
      <c r="A744" s="50" t="s">
        <v>1058</v>
      </c>
      <c r="B744" s="65" t="s">
        <v>649</v>
      </c>
      <c r="C744" s="72">
        <v>12500</v>
      </c>
      <c r="D744" s="49">
        <f t="shared" si="21"/>
        <v>2500</v>
      </c>
      <c r="E744" s="49">
        <f t="shared" si="22"/>
        <v>15000</v>
      </c>
    </row>
    <row r="745" spans="1:5" s="33" customFormat="1" ht="38.25" customHeight="1">
      <c r="A745" s="50" t="s">
        <v>1059</v>
      </c>
      <c r="B745" s="65" t="s">
        <v>574</v>
      </c>
      <c r="C745" s="72">
        <v>5005</v>
      </c>
      <c r="D745" s="49">
        <f t="shared" si="21"/>
        <v>1001</v>
      </c>
      <c r="E745" s="49">
        <f t="shared" si="22"/>
        <v>6006</v>
      </c>
    </row>
    <row r="746" spans="1:5" s="33" customFormat="1" ht="36" customHeight="1">
      <c r="A746" s="50" t="s">
        <v>1060</v>
      </c>
      <c r="B746" s="65" t="s">
        <v>972</v>
      </c>
      <c r="C746" s="72">
        <v>835</v>
      </c>
      <c r="D746" s="49">
        <f t="shared" si="21"/>
        <v>167</v>
      </c>
      <c r="E746" s="49">
        <f t="shared" si="22"/>
        <v>1002</v>
      </c>
    </row>
    <row r="747" spans="1:5" s="33" customFormat="1" ht="47.25" customHeight="1">
      <c r="A747" s="50" t="s">
        <v>1061</v>
      </c>
      <c r="B747" s="65" t="s">
        <v>816</v>
      </c>
      <c r="C747" s="72">
        <v>2500</v>
      </c>
      <c r="D747" s="49">
        <f t="shared" si="21"/>
        <v>500</v>
      </c>
      <c r="E747" s="49">
        <f t="shared" si="22"/>
        <v>3000</v>
      </c>
    </row>
    <row r="748" spans="1:5" s="33" customFormat="1" ht="40.5" customHeight="1">
      <c r="A748" s="50" t="s">
        <v>1062</v>
      </c>
      <c r="B748" s="65" t="s">
        <v>817</v>
      </c>
      <c r="C748" s="72">
        <v>420</v>
      </c>
      <c r="D748" s="49">
        <f t="shared" si="21"/>
        <v>84</v>
      </c>
      <c r="E748" s="49">
        <f t="shared" si="22"/>
        <v>504</v>
      </c>
    </row>
    <row r="749" spans="1:5" s="33" customFormat="1" ht="78.75" customHeight="1">
      <c r="A749" s="50" t="s">
        <v>1063</v>
      </c>
      <c r="B749" s="65" t="s">
        <v>1402</v>
      </c>
      <c r="C749" s="72">
        <v>4170</v>
      </c>
      <c r="D749" s="49">
        <f t="shared" si="21"/>
        <v>834</v>
      </c>
      <c r="E749" s="49">
        <f t="shared" si="22"/>
        <v>5004</v>
      </c>
    </row>
    <row r="750" spans="1:5" s="33" customFormat="1" ht="37.5" customHeight="1">
      <c r="A750" s="50" t="s">
        <v>1064</v>
      </c>
      <c r="B750" s="65" t="s">
        <v>236</v>
      </c>
      <c r="C750" s="72">
        <v>20835</v>
      </c>
      <c r="D750" s="49">
        <f t="shared" si="21"/>
        <v>4167</v>
      </c>
      <c r="E750" s="49">
        <f t="shared" si="22"/>
        <v>25002</v>
      </c>
    </row>
    <row r="751" spans="1:5" s="33" customFormat="1" ht="24" customHeight="1">
      <c r="A751" s="50" t="s">
        <v>463</v>
      </c>
      <c r="B751" s="65" t="s">
        <v>665</v>
      </c>
      <c r="C751" s="72">
        <v>85</v>
      </c>
      <c r="D751" s="49">
        <f t="shared" si="21"/>
        <v>17</v>
      </c>
      <c r="E751" s="49">
        <f t="shared" si="22"/>
        <v>102</v>
      </c>
    </row>
    <row r="752" spans="1:5" s="33" customFormat="1" ht="22.5" customHeight="1">
      <c r="A752" s="50" t="s">
        <v>464</v>
      </c>
      <c r="B752" s="63" t="s">
        <v>1338</v>
      </c>
      <c r="C752" s="72">
        <v>20</v>
      </c>
      <c r="D752" s="49">
        <f t="shared" si="21"/>
        <v>4</v>
      </c>
      <c r="E752" s="49">
        <f t="shared" si="22"/>
        <v>24</v>
      </c>
    </row>
    <row r="753" spans="1:5" s="33" customFormat="1" ht="36.75" customHeight="1">
      <c r="A753" s="50" t="s">
        <v>904</v>
      </c>
      <c r="B753" s="63" t="s">
        <v>1186</v>
      </c>
      <c r="C753" s="72">
        <v>85</v>
      </c>
      <c r="D753" s="49">
        <f t="shared" si="21"/>
        <v>17</v>
      </c>
      <c r="E753" s="49">
        <f t="shared" si="22"/>
        <v>102</v>
      </c>
    </row>
    <row r="754" spans="1:5" s="33" customFormat="1" ht="22.5" customHeight="1">
      <c r="A754" s="50" t="s">
        <v>251</v>
      </c>
      <c r="B754" s="63" t="s">
        <v>252</v>
      </c>
      <c r="C754" s="72">
        <v>42.5</v>
      </c>
      <c r="D754" s="49">
        <f t="shared" si="21"/>
        <v>8.5</v>
      </c>
      <c r="E754" s="49">
        <f t="shared" si="22"/>
        <v>51</v>
      </c>
    </row>
    <row r="755" spans="1:5" s="33" customFormat="1" ht="24" customHeight="1">
      <c r="A755" s="50"/>
      <c r="B755" s="63"/>
      <c r="C755" s="72"/>
      <c r="D755" s="72"/>
      <c r="E755" s="72"/>
    </row>
    <row r="756" spans="1:2" ht="27.75" customHeight="1">
      <c r="A756" s="44"/>
      <c r="B756" s="45"/>
    </row>
    <row r="757" spans="1:2" ht="27.75" customHeight="1">
      <c r="A757" s="44"/>
      <c r="B757" s="45"/>
    </row>
    <row r="758" ht="27.75" customHeight="1">
      <c r="A758" s="27"/>
    </row>
    <row r="759" spans="1:2" ht="27.75" customHeight="1">
      <c r="A759" s="27"/>
      <c r="B759" s="29"/>
    </row>
    <row r="760" ht="27.75" customHeight="1">
      <c r="A760" s="27"/>
    </row>
    <row r="761" ht="27.75" customHeight="1">
      <c r="A761" s="27"/>
    </row>
    <row r="762" ht="27.75" customHeight="1">
      <c r="A762" s="27"/>
    </row>
    <row r="763" ht="27.75" customHeight="1">
      <c r="A763" s="27"/>
    </row>
    <row r="764" ht="27.75" customHeight="1">
      <c r="A764" s="27"/>
    </row>
    <row r="765" ht="27.75" customHeight="1">
      <c r="A765" s="27"/>
    </row>
    <row r="766" ht="27.75" customHeight="1">
      <c r="A766" s="27"/>
    </row>
    <row r="767" ht="15">
      <c r="A767" s="27"/>
    </row>
    <row r="768" ht="15">
      <c r="A768" s="27"/>
    </row>
    <row r="769" ht="15">
      <c r="A769" s="27"/>
    </row>
    <row r="770" ht="15">
      <c r="A770" s="27"/>
    </row>
    <row r="771" ht="15">
      <c r="A771" s="27"/>
    </row>
    <row r="772" ht="15">
      <c r="A772" s="27"/>
    </row>
    <row r="773" ht="15">
      <c r="A773" s="27"/>
    </row>
    <row r="774" ht="15">
      <c r="A774" s="27"/>
    </row>
    <row r="775" ht="15">
      <c r="A775" s="27"/>
    </row>
    <row r="776" ht="15">
      <c r="A776" s="27"/>
    </row>
    <row r="777" ht="15">
      <c r="A777" s="27"/>
    </row>
    <row r="778" ht="15">
      <c r="A778" s="27"/>
    </row>
    <row r="779" ht="15">
      <c r="A779" s="27"/>
    </row>
    <row r="780" ht="15">
      <c r="A780" s="27"/>
    </row>
    <row r="781" ht="15">
      <c r="A781" s="27"/>
    </row>
    <row r="782" ht="15">
      <c r="A782" s="27"/>
    </row>
    <row r="783" ht="15">
      <c r="A783" s="27"/>
    </row>
    <row r="784" ht="15">
      <c r="A784" s="27"/>
    </row>
    <row r="785" ht="15">
      <c r="A785" s="27"/>
    </row>
    <row r="786" ht="15">
      <c r="A786" s="27"/>
    </row>
    <row r="787" ht="15">
      <c r="A787" s="27"/>
    </row>
    <row r="788" ht="15">
      <c r="A788" s="27"/>
    </row>
    <row r="789" ht="15">
      <c r="A789" s="27"/>
    </row>
    <row r="790" ht="15">
      <c r="A790" s="27"/>
    </row>
    <row r="791" ht="15">
      <c r="A791" s="27"/>
    </row>
    <row r="792" ht="15">
      <c r="A792" s="27"/>
    </row>
    <row r="793" ht="15">
      <c r="A793" s="27"/>
    </row>
    <row r="794" ht="15">
      <c r="A794" s="27"/>
    </row>
    <row r="795" ht="15">
      <c r="A795" s="27"/>
    </row>
    <row r="796" ht="15">
      <c r="A796" s="27"/>
    </row>
    <row r="797" ht="15">
      <c r="A797" s="27"/>
    </row>
    <row r="798" ht="15">
      <c r="A798" s="27"/>
    </row>
    <row r="799" ht="15">
      <c r="A799" s="27"/>
    </row>
    <row r="800" ht="15">
      <c r="A800" s="27"/>
    </row>
    <row r="801" ht="15">
      <c r="A801" s="27"/>
    </row>
    <row r="802" ht="15">
      <c r="A802" s="27"/>
    </row>
    <row r="803" ht="15">
      <c r="A803" s="27"/>
    </row>
    <row r="804" ht="15">
      <c r="A804" s="27"/>
    </row>
    <row r="805" ht="15">
      <c r="A805" s="27"/>
    </row>
    <row r="806" ht="15">
      <c r="A806" s="27"/>
    </row>
    <row r="807" ht="15">
      <c r="A807" s="27"/>
    </row>
    <row r="808" ht="15">
      <c r="A808" s="27"/>
    </row>
    <row r="809" ht="15">
      <c r="A809" s="27"/>
    </row>
    <row r="810" ht="15">
      <c r="A810" s="27"/>
    </row>
    <row r="811" ht="15">
      <c r="A811" s="27"/>
    </row>
    <row r="812" ht="15">
      <c r="A812" s="27"/>
    </row>
    <row r="813" ht="15">
      <c r="A813" s="27"/>
    </row>
    <row r="814" ht="15">
      <c r="A814" s="27"/>
    </row>
    <row r="815" ht="15">
      <c r="A815" s="27"/>
    </row>
    <row r="816" ht="15">
      <c r="A816" s="27"/>
    </row>
    <row r="817" ht="15">
      <c r="A817" s="27"/>
    </row>
    <row r="818" ht="15">
      <c r="A818" s="27"/>
    </row>
    <row r="819" ht="15">
      <c r="A819" s="27"/>
    </row>
    <row r="820" ht="15">
      <c r="A820" s="27"/>
    </row>
    <row r="821" ht="15">
      <c r="A821" s="27"/>
    </row>
    <row r="822" ht="15">
      <c r="A822" s="27"/>
    </row>
    <row r="823" ht="15">
      <c r="A823" s="27"/>
    </row>
    <row r="824" ht="15">
      <c r="A824" s="27"/>
    </row>
    <row r="825" ht="15">
      <c r="A825" s="27"/>
    </row>
    <row r="826" ht="15">
      <c r="A826" s="27"/>
    </row>
    <row r="827" ht="15">
      <c r="A827" s="27"/>
    </row>
    <row r="828" ht="15">
      <c r="A828" s="27"/>
    </row>
    <row r="829" ht="15">
      <c r="A829" s="27"/>
    </row>
    <row r="830" ht="15">
      <c r="A830" s="27"/>
    </row>
    <row r="831" ht="15">
      <c r="A831" s="27"/>
    </row>
    <row r="832" ht="15">
      <c r="A832" s="27"/>
    </row>
    <row r="833" ht="15">
      <c r="A833" s="27"/>
    </row>
    <row r="834" ht="15">
      <c r="A834" s="27"/>
    </row>
    <row r="835" ht="15">
      <c r="A835" s="27"/>
    </row>
    <row r="836" ht="15">
      <c r="A836" s="27"/>
    </row>
    <row r="837" ht="15">
      <c r="A837" s="27"/>
    </row>
    <row r="838" ht="15">
      <c r="A838" s="27"/>
    </row>
    <row r="839" ht="15">
      <c r="A839" s="27"/>
    </row>
    <row r="840" ht="15">
      <c r="A840" s="27"/>
    </row>
    <row r="841" ht="15">
      <c r="A841" s="27"/>
    </row>
    <row r="842" ht="15">
      <c r="A842" s="27"/>
    </row>
    <row r="843" ht="15">
      <c r="A843" s="27"/>
    </row>
    <row r="844" ht="15">
      <c r="A844" s="27"/>
    </row>
    <row r="845" ht="15">
      <c r="A845" s="27"/>
    </row>
    <row r="846" ht="15">
      <c r="A846" s="27"/>
    </row>
    <row r="847" ht="15">
      <c r="A847" s="32"/>
    </row>
    <row r="848" ht="15">
      <c r="A848" s="26"/>
    </row>
    <row r="849" ht="15">
      <c r="A849" s="26"/>
    </row>
    <row r="850" ht="15">
      <c r="A850" s="26"/>
    </row>
    <row r="851" ht="15">
      <c r="A851" s="26"/>
    </row>
    <row r="852" ht="15">
      <c r="A852" s="26"/>
    </row>
    <row r="853" ht="15">
      <c r="A853" s="26"/>
    </row>
    <row r="854" ht="15">
      <c r="A854" s="26"/>
    </row>
    <row r="855" ht="15">
      <c r="A855" s="26"/>
    </row>
    <row r="856" ht="15">
      <c r="A856" s="26"/>
    </row>
    <row r="857" ht="15">
      <c r="A857" s="26"/>
    </row>
    <row r="858" ht="15">
      <c r="A858" s="26"/>
    </row>
    <row r="859" ht="15">
      <c r="A859" s="26"/>
    </row>
    <row r="860" ht="15">
      <c r="A860" s="26"/>
    </row>
    <row r="861" ht="15">
      <c r="A861" s="26"/>
    </row>
    <row r="862" ht="15">
      <c r="A862" s="26"/>
    </row>
    <row r="863" ht="15">
      <c r="A863" s="26"/>
    </row>
    <row r="864" ht="15">
      <c r="A864" s="26"/>
    </row>
    <row r="865" ht="15">
      <c r="A865" s="26"/>
    </row>
    <row r="866" ht="15">
      <c r="A866" s="26"/>
    </row>
    <row r="867" ht="15">
      <c r="A867" s="26"/>
    </row>
    <row r="868" ht="15">
      <c r="A868" s="26"/>
    </row>
    <row r="869" ht="15">
      <c r="A869" s="26"/>
    </row>
    <row r="870" ht="15">
      <c r="A870" s="26"/>
    </row>
    <row r="871" ht="15">
      <c r="A871" s="26"/>
    </row>
    <row r="872" ht="15">
      <c r="A872" s="26"/>
    </row>
    <row r="873" ht="15">
      <c r="A873" s="26"/>
    </row>
    <row r="874" ht="15">
      <c r="A874" s="26"/>
    </row>
    <row r="875" ht="15">
      <c r="A875" s="26"/>
    </row>
    <row r="876" ht="15">
      <c r="A876" s="26"/>
    </row>
    <row r="877" ht="15">
      <c r="A877" s="26"/>
    </row>
    <row r="878" ht="15">
      <c r="A878" s="26"/>
    </row>
    <row r="879" ht="15">
      <c r="A879" s="26"/>
    </row>
    <row r="880" ht="15">
      <c r="A880" s="26"/>
    </row>
    <row r="881" ht="15">
      <c r="A881" s="26"/>
    </row>
    <row r="882" ht="15">
      <c r="A882" s="26"/>
    </row>
    <row r="883" ht="15">
      <c r="A883" s="26"/>
    </row>
    <row r="884" ht="15">
      <c r="A884" s="26"/>
    </row>
    <row r="885" ht="15">
      <c r="A885" s="26"/>
    </row>
    <row r="886" ht="15">
      <c r="A886" s="26"/>
    </row>
    <row r="887" ht="15">
      <c r="A887" s="26"/>
    </row>
    <row r="888" ht="15">
      <c r="A888" s="26"/>
    </row>
    <row r="889" ht="15">
      <c r="A889" s="26"/>
    </row>
    <row r="890" ht="15">
      <c r="A890" s="26"/>
    </row>
    <row r="891" ht="15">
      <c r="A891" s="26"/>
    </row>
    <row r="892" ht="15">
      <c r="A892" s="26"/>
    </row>
    <row r="893" ht="15">
      <c r="A893" s="26"/>
    </row>
    <row r="894" ht="15">
      <c r="A894" s="26"/>
    </row>
    <row r="895" ht="15">
      <c r="A895" s="26"/>
    </row>
    <row r="896" ht="15">
      <c r="A896" s="26"/>
    </row>
    <row r="897" ht="15">
      <c r="A897" s="26"/>
    </row>
    <row r="898" ht="15">
      <c r="A898" s="26"/>
    </row>
    <row r="899" ht="15">
      <c r="A899" s="26"/>
    </row>
    <row r="900" ht="15">
      <c r="A900" s="26"/>
    </row>
    <row r="901" ht="15">
      <c r="A901" s="26"/>
    </row>
    <row r="902" ht="15">
      <c r="A902" s="26"/>
    </row>
    <row r="903" ht="15">
      <c r="A903" s="26"/>
    </row>
    <row r="904" ht="15">
      <c r="A904" s="26"/>
    </row>
    <row r="905" ht="15">
      <c r="A905" s="26"/>
    </row>
    <row r="906" ht="15">
      <c r="A906" s="26"/>
    </row>
    <row r="907" ht="15">
      <c r="A907" s="26"/>
    </row>
    <row r="908" ht="15">
      <c r="A908" s="26"/>
    </row>
    <row r="909" ht="15">
      <c r="A909" s="26"/>
    </row>
    <row r="910" ht="15">
      <c r="A910" s="26"/>
    </row>
    <row r="911" ht="15">
      <c r="A911" s="26"/>
    </row>
    <row r="912" ht="15">
      <c r="A912" s="26"/>
    </row>
    <row r="913" ht="15">
      <c r="A913" s="26"/>
    </row>
    <row r="914" ht="15">
      <c r="A914" s="26"/>
    </row>
    <row r="915" ht="15">
      <c r="A915" s="26"/>
    </row>
    <row r="916" ht="15">
      <c r="A916" s="26"/>
    </row>
    <row r="917" ht="15">
      <c r="A917" s="26"/>
    </row>
    <row r="918" ht="15">
      <c r="A918" s="26"/>
    </row>
    <row r="919" ht="15">
      <c r="A919" s="26"/>
    </row>
    <row r="920" ht="15">
      <c r="A920" s="26"/>
    </row>
    <row r="921" ht="15">
      <c r="A921" s="26"/>
    </row>
    <row r="922" ht="15">
      <c r="A922" s="26"/>
    </row>
    <row r="923" ht="15">
      <c r="A923" s="26"/>
    </row>
    <row r="924" ht="15">
      <c r="A924" s="26"/>
    </row>
    <row r="925" ht="15">
      <c r="A925" s="26"/>
    </row>
    <row r="926" ht="15">
      <c r="A926" s="26"/>
    </row>
    <row r="927" ht="15">
      <c r="A927" s="26"/>
    </row>
    <row r="928" ht="15">
      <c r="A928" s="26"/>
    </row>
    <row r="929" ht="15">
      <c r="A929" s="26"/>
    </row>
    <row r="930" ht="15">
      <c r="A930" s="26"/>
    </row>
    <row r="931" ht="15">
      <c r="A931" s="26"/>
    </row>
    <row r="932" ht="15">
      <c r="A932" s="26"/>
    </row>
    <row r="933" ht="15">
      <c r="A933" s="26"/>
    </row>
    <row r="934" ht="15">
      <c r="A934" s="26"/>
    </row>
    <row r="935" ht="15">
      <c r="A935" s="26"/>
    </row>
    <row r="936" ht="15">
      <c r="A936" s="26"/>
    </row>
    <row r="937" ht="15">
      <c r="A937" s="26"/>
    </row>
    <row r="938" ht="15">
      <c r="A938" s="26"/>
    </row>
    <row r="939" ht="15">
      <c r="A939" s="26"/>
    </row>
    <row r="940" ht="15">
      <c r="A940" s="26"/>
    </row>
    <row r="941" ht="15">
      <c r="A941" s="26"/>
    </row>
    <row r="942" ht="15">
      <c r="A942" s="26"/>
    </row>
    <row r="943" ht="15">
      <c r="A943" s="26"/>
    </row>
    <row r="944" ht="15">
      <c r="A944" s="26"/>
    </row>
    <row r="945" ht="15">
      <c r="A945" s="26"/>
    </row>
    <row r="946" ht="15">
      <c r="A946" s="26"/>
    </row>
    <row r="947" ht="15">
      <c r="A947" s="26"/>
    </row>
    <row r="948" ht="15">
      <c r="A948" s="26"/>
    </row>
    <row r="949" ht="15">
      <c r="A949" s="26"/>
    </row>
    <row r="950" ht="15">
      <c r="A950" s="26"/>
    </row>
    <row r="951" ht="15">
      <c r="A951" s="26"/>
    </row>
    <row r="952" ht="15">
      <c r="A952" s="26"/>
    </row>
    <row r="953" ht="15">
      <c r="A953" s="26"/>
    </row>
    <row r="954" ht="15">
      <c r="A954" s="26"/>
    </row>
    <row r="955" ht="15">
      <c r="A955" s="26"/>
    </row>
    <row r="956" ht="15">
      <c r="A956" s="26"/>
    </row>
    <row r="957" ht="15">
      <c r="A957" s="26"/>
    </row>
    <row r="958" ht="15">
      <c r="A958" s="26"/>
    </row>
    <row r="959" ht="15">
      <c r="A959" s="26"/>
    </row>
    <row r="960" ht="15">
      <c r="A960" s="26"/>
    </row>
    <row r="961" ht="15">
      <c r="A961" s="26"/>
    </row>
    <row r="962" ht="15">
      <c r="A962" s="26"/>
    </row>
    <row r="963" ht="15">
      <c r="A963" s="26"/>
    </row>
    <row r="964" ht="15">
      <c r="A964" s="26"/>
    </row>
    <row r="965" ht="15">
      <c r="A965" s="26"/>
    </row>
    <row r="966" ht="15">
      <c r="A966" s="26"/>
    </row>
    <row r="967" ht="15">
      <c r="A967" s="26"/>
    </row>
    <row r="968" ht="15">
      <c r="A968" s="26"/>
    </row>
    <row r="969" ht="15">
      <c r="A969" s="26"/>
    </row>
    <row r="970" ht="15">
      <c r="A970" s="26"/>
    </row>
    <row r="971" ht="15">
      <c r="A971" s="26"/>
    </row>
    <row r="972" ht="15">
      <c r="A972" s="26"/>
    </row>
    <row r="973" ht="15">
      <c r="A973" s="26"/>
    </row>
    <row r="974" ht="15">
      <c r="A974" s="26"/>
    </row>
    <row r="975" ht="15">
      <c r="A975" s="26"/>
    </row>
    <row r="976" ht="15">
      <c r="A976" s="26"/>
    </row>
    <row r="977" ht="15">
      <c r="A977" s="26"/>
    </row>
    <row r="978" ht="15">
      <c r="A978" s="26"/>
    </row>
    <row r="979" ht="15">
      <c r="A979" s="26"/>
    </row>
    <row r="980" ht="15">
      <c r="A980" s="26"/>
    </row>
    <row r="981" ht="15">
      <c r="A981" s="26"/>
    </row>
    <row r="982" ht="15">
      <c r="A982" s="26"/>
    </row>
    <row r="983" ht="15">
      <c r="A983" s="26"/>
    </row>
    <row r="984" ht="15">
      <c r="A984" s="26"/>
    </row>
    <row r="985" ht="15">
      <c r="A985" s="26"/>
    </row>
    <row r="986" ht="15">
      <c r="A986" s="26"/>
    </row>
    <row r="987" ht="15">
      <c r="A987" s="26"/>
    </row>
    <row r="988" ht="15">
      <c r="A988" s="26"/>
    </row>
    <row r="989" ht="15">
      <c r="A989" s="26"/>
    </row>
    <row r="990" ht="15">
      <c r="A990" s="26"/>
    </row>
    <row r="991" ht="15">
      <c r="A991" s="26"/>
    </row>
    <row r="992" ht="15">
      <c r="A992" s="26"/>
    </row>
    <row r="993" ht="15">
      <c r="A993" s="26"/>
    </row>
    <row r="994" ht="15">
      <c r="A994" s="26"/>
    </row>
    <row r="995" ht="15">
      <c r="A995" s="26"/>
    </row>
    <row r="996" ht="15">
      <c r="A996" s="26"/>
    </row>
    <row r="997" ht="15">
      <c r="A997" s="26"/>
    </row>
    <row r="998" ht="15">
      <c r="A998" s="26"/>
    </row>
    <row r="999" ht="15">
      <c r="A999" s="26"/>
    </row>
    <row r="1000" ht="15">
      <c r="A1000" s="26"/>
    </row>
    <row r="1001" ht="15">
      <c r="A1001" s="26"/>
    </row>
    <row r="1002" ht="15">
      <c r="A1002" s="26"/>
    </row>
    <row r="1003" ht="15">
      <c r="A1003" s="26"/>
    </row>
    <row r="1004" ht="15">
      <c r="A1004" s="26"/>
    </row>
    <row r="1005" ht="15">
      <c r="A1005" s="26"/>
    </row>
    <row r="1006" ht="15">
      <c r="A1006" s="26"/>
    </row>
    <row r="1007" ht="15">
      <c r="A1007" s="26"/>
    </row>
    <row r="1008" ht="15">
      <c r="A1008" s="26"/>
    </row>
    <row r="1009" ht="15">
      <c r="A1009" s="26"/>
    </row>
    <row r="1010" ht="15">
      <c r="A1010" s="26"/>
    </row>
    <row r="1011" ht="15">
      <c r="A1011" s="26"/>
    </row>
    <row r="1012" ht="15">
      <c r="A1012" s="26"/>
    </row>
    <row r="1013" ht="15">
      <c r="A1013" s="26"/>
    </row>
    <row r="1014" ht="15">
      <c r="A1014" s="26"/>
    </row>
    <row r="1015" ht="15">
      <c r="A1015" s="26"/>
    </row>
    <row r="1016" ht="15">
      <c r="A1016" s="26"/>
    </row>
    <row r="1017" ht="15">
      <c r="A1017" s="26"/>
    </row>
    <row r="1018" ht="15">
      <c r="A1018" s="26"/>
    </row>
    <row r="1019" ht="15">
      <c r="A1019" s="26"/>
    </row>
    <row r="1020" ht="15">
      <c r="A1020" s="26"/>
    </row>
    <row r="1021" ht="15">
      <c r="A1021" s="26"/>
    </row>
    <row r="1022" ht="15">
      <c r="A1022" s="26"/>
    </row>
    <row r="1023" ht="15">
      <c r="A1023" s="26"/>
    </row>
    <row r="1024" ht="15">
      <c r="A1024" s="26"/>
    </row>
    <row r="1025" ht="15">
      <c r="A1025" s="26"/>
    </row>
    <row r="1026" ht="15">
      <c r="A1026" s="26"/>
    </row>
    <row r="1027" ht="15">
      <c r="A1027" s="26"/>
    </row>
    <row r="1028" ht="15">
      <c r="A1028" s="26"/>
    </row>
    <row r="1029" ht="15">
      <c r="A1029" s="26"/>
    </row>
    <row r="1030" ht="15">
      <c r="A1030" s="26"/>
    </row>
    <row r="1031" ht="15">
      <c r="A1031" s="26"/>
    </row>
    <row r="1032" ht="15">
      <c r="A1032" s="26"/>
    </row>
    <row r="1033" ht="15">
      <c r="A1033" s="26"/>
    </row>
    <row r="1034" ht="15">
      <c r="A1034" s="26"/>
    </row>
    <row r="1035" ht="15">
      <c r="A1035" s="26"/>
    </row>
    <row r="1036" ht="15">
      <c r="A1036" s="26"/>
    </row>
    <row r="1037" ht="15">
      <c r="A1037" s="26"/>
    </row>
    <row r="1038" ht="15">
      <c r="A1038" s="26"/>
    </row>
    <row r="1039" ht="15">
      <c r="A1039" s="26"/>
    </row>
    <row r="1040" ht="15">
      <c r="A1040" s="26"/>
    </row>
    <row r="1041" ht="15">
      <c r="A1041" s="26"/>
    </row>
    <row r="1042" ht="15">
      <c r="A1042" s="26"/>
    </row>
    <row r="1043" ht="15">
      <c r="A1043" s="26"/>
    </row>
    <row r="1044" ht="15">
      <c r="A1044" s="26"/>
    </row>
    <row r="1045" ht="15">
      <c r="A1045" s="26"/>
    </row>
    <row r="1046" ht="15">
      <c r="A1046" s="26"/>
    </row>
    <row r="1047" ht="15">
      <c r="A1047" s="26"/>
    </row>
  </sheetData>
  <sheetProtection selectLockedCells="1" selectUnlockedCells="1"/>
  <printOptions/>
  <pageMargins left="0.7874015748031497" right="0.3937007874015748" top="0.3937007874015748" bottom="0.3937007874015748" header="0.5118110236220472" footer="0.5118110236220472"/>
  <pageSetup fitToHeight="3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H4" sqref="H4:H17"/>
    </sheetView>
  </sheetViews>
  <sheetFormatPr defaultColWidth="9.00390625" defaultRowHeight="12.75"/>
  <sheetData>
    <row r="4" spans="1:8" ht="27" customHeight="1">
      <c r="A4" s="1">
        <v>601</v>
      </c>
      <c r="B4" s="5"/>
      <c r="C4" s="76" t="s">
        <v>629</v>
      </c>
      <c r="D4" s="77"/>
      <c r="E4" s="77"/>
      <c r="F4" s="78"/>
      <c r="G4" s="6">
        <v>49.81</v>
      </c>
      <c r="H4" s="7">
        <v>80</v>
      </c>
    </row>
    <row r="5" spans="1:8" ht="24" customHeight="1">
      <c r="A5" s="1">
        <v>602</v>
      </c>
      <c r="B5" s="5"/>
      <c r="C5" s="76" t="s">
        <v>679</v>
      </c>
      <c r="D5" s="77"/>
      <c r="E5" s="77"/>
      <c r="F5" s="78"/>
      <c r="G5" s="6">
        <v>30.76</v>
      </c>
      <c r="H5" s="7">
        <v>80</v>
      </c>
    </row>
    <row r="6" spans="1:8" ht="21.75" customHeight="1">
      <c r="A6" s="1">
        <v>603</v>
      </c>
      <c r="B6" s="5"/>
      <c r="C6" s="76" t="s">
        <v>283</v>
      </c>
      <c r="D6" s="77"/>
      <c r="E6" s="77"/>
      <c r="F6" s="78"/>
      <c r="G6" s="6">
        <v>14.29</v>
      </c>
      <c r="H6" s="7">
        <v>80</v>
      </c>
    </row>
    <row r="7" spans="1:8" ht="22.5" customHeight="1">
      <c r="A7" s="1">
        <v>604</v>
      </c>
      <c r="B7" s="5"/>
      <c r="C7" s="76" t="s">
        <v>284</v>
      </c>
      <c r="D7" s="77"/>
      <c r="E7" s="77"/>
      <c r="F7" s="78"/>
      <c r="G7" s="6">
        <v>14.29</v>
      </c>
      <c r="H7" s="7">
        <v>80</v>
      </c>
    </row>
    <row r="8" spans="1:8" ht="20.25" customHeight="1">
      <c r="A8" s="1">
        <v>605</v>
      </c>
      <c r="B8" s="5"/>
      <c r="C8" s="76" t="s">
        <v>285</v>
      </c>
      <c r="D8" s="77"/>
      <c r="E8" s="77"/>
      <c r="F8" s="78"/>
      <c r="G8" s="6">
        <v>59.34</v>
      </c>
      <c r="H8" s="7">
        <v>120</v>
      </c>
    </row>
    <row r="9" spans="1:8" ht="21.75" customHeight="1">
      <c r="A9" s="1">
        <v>606</v>
      </c>
      <c r="B9" s="5"/>
      <c r="C9" s="76" t="s">
        <v>286</v>
      </c>
      <c r="D9" s="77"/>
      <c r="E9" s="77"/>
      <c r="F9" s="78"/>
      <c r="G9" s="6">
        <v>59.34</v>
      </c>
      <c r="H9" s="7">
        <v>80</v>
      </c>
    </row>
    <row r="10" spans="1:8" ht="21" customHeight="1">
      <c r="A10" s="1">
        <v>607</v>
      </c>
      <c r="B10" s="5"/>
      <c r="C10" s="76" t="s">
        <v>287</v>
      </c>
      <c r="D10" s="77"/>
      <c r="E10" s="77"/>
      <c r="F10" s="78"/>
      <c r="G10" s="6">
        <v>59.34</v>
      </c>
      <c r="H10" s="7">
        <v>90</v>
      </c>
    </row>
    <row r="11" spans="1:8" ht="21" customHeight="1">
      <c r="A11" s="1">
        <v>608</v>
      </c>
      <c r="B11" s="5"/>
      <c r="C11" s="76" t="s">
        <v>1410</v>
      </c>
      <c r="D11" s="77"/>
      <c r="E11" s="77"/>
      <c r="F11" s="78"/>
      <c r="G11" s="6">
        <v>9.53</v>
      </c>
      <c r="H11" s="7">
        <v>110</v>
      </c>
    </row>
    <row r="12" spans="1:8" ht="27.75" customHeight="1">
      <c r="A12" s="1">
        <v>609</v>
      </c>
      <c r="B12" s="5"/>
      <c r="C12" s="76" t="s">
        <v>1411</v>
      </c>
      <c r="D12" s="77"/>
      <c r="E12" s="77"/>
      <c r="F12" s="78"/>
      <c r="G12" s="6">
        <v>9.53</v>
      </c>
      <c r="H12" s="7">
        <v>80</v>
      </c>
    </row>
    <row r="13" spans="1:8" ht="30.75" customHeight="1">
      <c r="A13" s="1">
        <v>610</v>
      </c>
      <c r="B13" s="5"/>
      <c r="C13" s="76" t="s">
        <v>899</v>
      </c>
      <c r="D13" s="77"/>
      <c r="E13" s="77"/>
      <c r="F13" s="78"/>
      <c r="G13" s="6">
        <v>9.53</v>
      </c>
      <c r="H13" s="7">
        <v>50</v>
      </c>
    </row>
    <row r="14" spans="1:8" ht="21" customHeight="1">
      <c r="A14" s="1">
        <v>611</v>
      </c>
      <c r="B14" s="5"/>
      <c r="C14" s="76" t="s">
        <v>214</v>
      </c>
      <c r="D14" s="77"/>
      <c r="E14" s="77"/>
      <c r="F14" s="78"/>
      <c r="G14" s="6">
        <v>30.76</v>
      </c>
      <c r="H14" s="7">
        <v>50</v>
      </c>
    </row>
    <row r="15" spans="1:8" ht="24.75" customHeight="1">
      <c r="A15" s="1">
        <v>612</v>
      </c>
      <c r="B15" s="5"/>
      <c r="C15" s="76" t="s">
        <v>263</v>
      </c>
      <c r="D15" s="77"/>
      <c r="E15" s="77"/>
      <c r="F15" s="78"/>
      <c r="G15" s="6">
        <v>30.76</v>
      </c>
      <c r="H15" s="7">
        <v>65</v>
      </c>
    </row>
    <row r="16" spans="1:8" ht="20.25" customHeight="1">
      <c r="A16" s="1">
        <v>613</v>
      </c>
      <c r="B16" s="5"/>
      <c r="C16" s="76" t="s">
        <v>264</v>
      </c>
      <c r="D16" s="77"/>
      <c r="E16" s="77"/>
      <c r="F16" s="78"/>
      <c r="G16" s="6">
        <v>30.76</v>
      </c>
      <c r="H16" s="7">
        <v>63</v>
      </c>
    </row>
    <row r="17" spans="1:8" ht="20.25" customHeight="1">
      <c r="A17" s="1">
        <v>614</v>
      </c>
      <c r="B17" s="5"/>
      <c r="C17" s="76" t="s">
        <v>265</v>
      </c>
      <c r="D17" s="77"/>
      <c r="E17" s="77"/>
      <c r="F17" s="78"/>
      <c r="G17" s="6">
        <v>90.51</v>
      </c>
      <c r="H17" s="7">
        <v>110</v>
      </c>
    </row>
    <row r="18" spans="1:8" ht="15.75">
      <c r="A18" s="1"/>
      <c r="B18" s="5"/>
      <c r="C18" s="76"/>
      <c r="D18" s="77"/>
      <c r="E18" s="77"/>
      <c r="F18" s="78"/>
      <c r="G18" s="6">
        <v>90.51</v>
      </c>
      <c r="H18" s="7"/>
    </row>
    <row r="19" spans="1:8" ht="15.75">
      <c r="A19" s="1"/>
      <c r="B19" s="5"/>
      <c r="C19" s="76"/>
      <c r="D19" s="77"/>
      <c r="E19" s="77"/>
      <c r="F19" s="78"/>
      <c r="G19" s="6">
        <v>90.51</v>
      </c>
      <c r="H19" s="7"/>
    </row>
    <row r="20" spans="1:8" ht="15.75">
      <c r="A20" s="1"/>
      <c r="B20" s="5"/>
      <c r="C20" s="76"/>
      <c r="D20" s="77"/>
      <c r="E20" s="77"/>
      <c r="F20" s="78"/>
      <c r="G20" s="6">
        <v>14.29</v>
      </c>
      <c r="H20" s="7"/>
    </row>
    <row r="21" spans="1:8" ht="15.75">
      <c r="A21" s="1"/>
      <c r="B21" s="5"/>
      <c r="C21" s="76"/>
      <c r="D21" s="77"/>
      <c r="E21" s="77"/>
      <c r="F21" s="78"/>
      <c r="G21" s="6">
        <v>14.29</v>
      </c>
      <c r="H21" s="7"/>
    </row>
    <row r="22" spans="1:8" ht="15.75">
      <c r="A22" s="1"/>
      <c r="B22" s="5"/>
      <c r="C22" s="76"/>
      <c r="D22" s="77"/>
      <c r="E22" s="77"/>
      <c r="F22" s="78"/>
      <c r="G22" s="6">
        <v>14.29</v>
      </c>
      <c r="H22" s="7"/>
    </row>
    <row r="23" spans="1:8" ht="15.75">
      <c r="A23" s="1"/>
      <c r="B23" s="5"/>
      <c r="C23" s="76"/>
      <c r="D23" s="77"/>
      <c r="E23" s="77"/>
      <c r="F23" s="78"/>
      <c r="G23" s="6">
        <v>30.76</v>
      </c>
      <c r="H23" s="7"/>
    </row>
    <row r="24" spans="1:8" ht="15.75">
      <c r="A24" s="1"/>
      <c r="B24" s="5"/>
      <c r="C24" s="76"/>
      <c r="D24" s="77"/>
      <c r="E24" s="77"/>
      <c r="F24" s="78"/>
      <c r="G24" s="6">
        <v>30.76</v>
      </c>
      <c r="H24" s="7"/>
    </row>
    <row r="25" spans="1:8" ht="15.75">
      <c r="A25" s="3"/>
      <c r="B25" s="8"/>
      <c r="C25" s="85"/>
      <c r="D25" s="86"/>
      <c r="E25" s="86"/>
      <c r="F25" s="87"/>
      <c r="G25" s="6">
        <v>30.76</v>
      </c>
      <c r="H25" s="7"/>
    </row>
    <row r="26" spans="1:8" ht="15.75">
      <c r="A26" s="1"/>
      <c r="B26" s="5"/>
      <c r="C26" s="83"/>
      <c r="D26" s="83"/>
      <c r="E26" s="83"/>
      <c r="F26" s="83"/>
      <c r="G26" s="6">
        <v>200.06</v>
      </c>
      <c r="H26" s="7"/>
    </row>
    <row r="27" spans="1:8" ht="15.75">
      <c r="A27" s="1"/>
      <c r="B27" s="5"/>
      <c r="C27" s="80"/>
      <c r="D27" s="81"/>
      <c r="E27" s="81"/>
      <c r="F27" s="82"/>
      <c r="G27" s="6">
        <v>41.84</v>
      </c>
      <c r="H27" s="7"/>
    </row>
    <row r="28" spans="1:8" ht="15.75">
      <c r="A28" s="1"/>
      <c r="B28" s="5"/>
      <c r="C28" s="80"/>
      <c r="D28" s="81"/>
      <c r="E28" s="81"/>
      <c r="F28" s="82"/>
      <c r="G28" s="6">
        <v>100.9</v>
      </c>
      <c r="H28" s="7"/>
    </row>
    <row r="29" spans="1:8" ht="15.75">
      <c r="A29" s="1"/>
      <c r="B29" s="5"/>
      <c r="C29" s="80"/>
      <c r="D29" s="81"/>
      <c r="E29" s="81"/>
      <c r="F29" s="82"/>
      <c r="G29" s="6">
        <v>66.69</v>
      </c>
      <c r="H29" s="7"/>
    </row>
    <row r="30" spans="1:8" ht="15.75">
      <c r="A30" s="1"/>
      <c r="B30" s="5"/>
      <c r="C30" s="83"/>
      <c r="D30" s="83"/>
      <c r="E30" s="83"/>
      <c r="F30" s="83"/>
      <c r="G30" s="6">
        <v>76.21</v>
      </c>
      <c r="H30" s="7"/>
    </row>
    <row r="31" spans="1:8" ht="15.75">
      <c r="A31" s="1"/>
      <c r="B31" s="5"/>
      <c r="C31" s="84"/>
      <c r="D31" s="84"/>
      <c r="E31" s="84"/>
      <c r="F31" s="84"/>
      <c r="G31" s="6">
        <v>50.85</v>
      </c>
      <c r="H31" s="7"/>
    </row>
    <row r="32" spans="1:8" ht="15.75">
      <c r="A32" s="2"/>
      <c r="B32" s="9"/>
      <c r="C32" s="10"/>
      <c r="D32" s="10"/>
      <c r="E32" s="10"/>
      <c r="F32" s="10"/>
      <c r="G32" s="11"/>
      <c r="H32" s="12"/>
    </row>
    <row r="33" spans="1:8" ht="15.75">
      <c r="A33" s="4"/>
      <c r="B33" s="79" t="s">
        <v>230</v>
      </c>
      <c r="C33" s="79"/>
      <c r="D33" s="79"/>
      <c r="E33" s="79"/>
      <c r="F33" s="79"/>
      <c r="G33" s="14"/>
      <c r="H33" s="15"/>
    </row>
    <row r="34" spans="1:8" ht="15.75">
      <c r="A34" s="4"/>
      <c r="B34" s="13"/>
      <c r="C34" s="16"/>
      <c r="D34" s="16"/>
      <c r="E34" s="16"/>
      <c r="F34" s="16"/>
      <c r="G34" s="14"/>
      <c r="H34" s="15"/>
    </row>
    <row r="35" spans="1:8" ht="15.75">
      <c r="A35" s="4"/>
      <c r="B35" s="79"/>
      <c r="C35" s="79"/>
      <c r="D35" s="79"/>
      <c r="E35" s="79"/>
      <c r="F35" s="79"/>
      <c r="G35" s="14"/>
      <c r="H35" s="15"/>
    </row>
    <row r="36" spans="1:8" ht="15.75">
      <c r="A36" s="4"/>
      <c r="B36" s="79" t="s">
        <v>328</v>
      </c>
      <c r="C36" s="79"/>
      <c r="D36" s="79"/>
      <c r="E36" s="79"/>
      <c r="F36" s="79"/>
      <c r="G36" s="14"/>
      <c r="H36" s="15"/>
    </row>
  </sheetData>
  <sheetProtection selectLockedCells="1" selectUnlockedCells="1"/>
  <mergeCells count="31">
    <mergeCell ref="C26:F26"/>
    <mergeCell ref="C27:F27"/>
    <mergeCell ref="C16:F16"/>
    <mergeCell ref="C22:F22"/>
    <mergeCell ref="C23:F23"/>
    <mergeCell ref="C24:F24"/>
    <mergeCell ref="C25:F25"/>
    <mergeCell ref="C21:F21"/>
    <mergeCell ref="C19:F19"/>
    <mergeCell ref="C20:F20"/>
    <mergeCell ref="B36:F36"/>
    <mergeCell ref="C28:F28"/>
    <mergeCell ref="C29:F29"/>
    <mergeCell ref="C30:F30"/>
    <mergeCell ref="C31:F31"/>
    <mergeCell ref="B33:F33"/>
    <mergeCell ref="B35:F35"/>
    <mergeCell ref="C12:F12"/>
    <mergeCell ref="C10:F10"/>
    <mergeCell ref="C11:F11"/>
    <mergeCell ref="C15:F15"/>
    <mergeCell ref="C17:F17"/>
    <mergeCell ref="C18:F18"/>
    <mergeCell ref="C13:F13"/>
    <mergeCell ref="C14:F14"/>
    <mergeCell ref="C8:F8"/>
    <mergeCell ref="C9:F9"/>
    <mergeCell ref="C4:F4"/>
    <mergeCell ref="C5:F5"/>
    <mergeCell ref="C6:F6"/>
    <mergeCell ref="C7:F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J10" sqref="J10"/>
    </sheetView>
  </sheetViews>
  <sheetFormatPr defaultColWidth="9.00390625" defaultRowHeight="12.75"/>
  <sheetData>
    <row r="1" spans="1:8" ht="24" customHeight="1">
      <c r="A1" s="19">
        <v>702</v>
      </c>
      <c r="B1" s="17"/>
      <c r="C1" s="80" t="s">
        <v>331</v>
      </c>
      <c r="D1" s="81"/>
      <c r="E1" s="81"/>
      <c r="F1" s="82"/>
      <c r="G1" s="22">
        <v>15.6</v>
      </c>
      <c r="H1" s="21">
        <f aca="true" t="shared" si="0" ref="H1:H39">G1*1.2</f>
        <v>18.72</v>
      </c>
    </row>
    <row r="2" spans="1:8" ht="24" customHeight="1">
      <c r="A2" s="19">
        <v>703</v>
      </c>
      <c r="B2" s="17"/>
      <c r="C2" s="80" t="s">
        <v>331</v>
      </c>
      <c r="D2" s="81"/>
      <c r="E2" s="81"/>
      <c r="F2" s="82"/>
      <c r="G2" s="22">
        <v>15.6</v>
      </c>
      <c r="H2" s="21">
        <f t="shared" si="0"/>
        <v>18.72</v>
      </c>
    </row>
    <row r="3" spans="1:8" ht="24" customHeight="1">
      <c r="A3" s="19">
        <v>704</v>
      </c>
      <c r="B3" s="17"/>
      <c r="C3" s="80" t="s">
        <v>332</v>
      </c>
      <c r="D3" s="81"/>
      <c r="E3" s="81"/>
      <c r="F3" s="82"/>
      <c r="G3" s="22">
        <v>22.6</v>
      </c>
      <c r="H3" s="21">
        <f t="shared" si="0"/>
        <v>27.12</v>
      </c>
    </row>
    <row r="4" spans="1:8" ht="24" customHeight="1">
      <c r="A4" s="19">
        <v>705</v>
      </c>
      <c r="B4" s="17"/>
      <c r="C4" s="80" t="s">
        <v>332</v>
      </c>
      <c r="D4" s="81"/>
      <c r="E4" s="81"/>
      <c r="F4" s="82"/>
      <c r="G4" s="22">
        <v>22.6</v>
      </c>
      <c r="H4" s="21">
        <f t="shared" si="0"/>
        <v>27.12</v>
      </c>
    </row>
    <row r="5" spans="1:8" ht="24" customHeight="1">
      <c r="A5" s="19">
        <v>706</v>
      </c>
      <c r="B5" s="17"/>
      <c r="C5" s="80" t="s">
        <v>333</v>
      </c>
      <c r="D5" s="81"/>
      <c r="E5" s="81"/>
      <c r="F5" s="82"/>
      <c r="G5" s="22">
        <v>51.7</v>
      </c>
      <c r="H5" s="21">
        <f t="shared" si="0"/>
        <v>62.04</v>
      </c>
    </row>
    <row r="6" spans="1:8" ht="24" customHeight="1">
      <c r="A6" s="19">
        <v>707</v>
      </c>
      <c r="B6" s="17"/>
      <c r="C6" s="80" t="s">
        <v>412</v>
      </c>
      <c r="D6" s="81"/>
      <c r="E6" s="81"/>
      <c r="F6" s="82"/>
      <c r="G6" s="22">
        <v>48.1</v>
      </c>
      <c r="H6" s="21">
        <f t="shared" si="0"/>
        <v>57.72</v>
      </c>
    </row>
    <row r="7" spans="1:8" ht="24" customHeight="1">
      <c r="A7" s="19">
        <v>708</v>
      </c>
      <c r="B7" s="17"/>
      <c r="C7" s="80" t="s">
        <v>987</v>
      </c>
      <c r="D7" s="81"/>
      <c r="E7" s="81"/>
      <c r="F7" s="82"/>
      <c r="G7" s="22">
        <v>37.3</v>
      </c>
      <c r="H7" s="21">
        <f t="shared" si="0"/>
        <v>44.76</v>
      </c>
    </row>
    <row r="8" spans="1:8" ht="24" customHeight="1">
      <c r="A8" s="19">
        <v>709</v>
      </c>
      <c r="B8" s="17"/>
      <c r="C8" s="80" t="s">
        <v>988</v>
      </c>
      <c r="D8" s="81"/>
      <c r="E8" s="81"/>
      <c r="F8" s="82"/>
      <c r="G8" s="22">
        <v>29.2</v>
      </c>
      <c r="H8" s="21">
        <f t="shared" si="0"/>
        <v>35.04</v>
      </c>
    </row>
    <row r="9" spans="1:8" ht="24" customHeight="1">
      <c r="A9" s="19">
        <v>710</v>
      </c>
      <c r="B9" s="17"/>
      <c r="C9" s="80" t="s">
        <v>989</v>
      </c>
      <c r="D9" s="81"/>
      <c r="E9" s="81"/>
      <c r="F9" s="82"/>
      <c r="G9" s="22">
        <v>15</v>
      </c>
      <c r="H9" s="21">
        <f t="shared" si="0"/>
        <v>18</v>
      </c>
    </row>
    <row r="10" spans="1:8" ht="24" customHeight="1">
      <c r="A10" s="19">
        <v>711</v>
      </c>
      <c r="B10" s="17"/>
      <c r="C10" s="80" t="s">
        <v>990</v>
      </c>
      <c r="D10" s="81"/>
      <c r="E10" s="81"/>
      <c r="F10" s="82"/>
      <c r="G10" s="22">
        <v>15</v>
      </c>
      <c r="H10" s="21">
        <f t="shared" si="0"/>
        <v>18</v>
      </c>
    </row>
    <row r="11" spans="1:8" ht="24" customHeight="1">
      <c r="A11" s="19">
        <v>712</v>
      </c>
      <c r="B11" s="17"/>
      <c r="C11" s="80" t="s">
        <v>970</v>
      </c>
      <c r="D11" s="81"/>
      <c r="E11" s="81"/>
      <c r="F11" s="82"/>
      <c r="G11" s="22">
        <v>37.5</v>
      </c>
      <c r="H11" s="21">
        <f t="shared" si="0"/>
        <v>45</v>
      </c>
    </row>
    <row r="12" spans="1:8" ht="24" customHeight="1">
      <c r="A12" s="19">
        <v>713</v>
      </c>
      <c r="B12" s="17"/>
      <c r="C12" s="80" t="s">
        <v>201</v>
      </c>
      <c r="D12" s="81"/>
      <c r="E12" s="81"/>
      <c r="F12" s="82"/>
      <c r="G12" s="22">
        <v>37.5</v>
      </c>
      <c r="H12" s="21">
        <f t="shared" si="0"/>
        <v>45</v>
      </c>
    </row>
    <row r="13" spans="1:8" ht="24" customHeight="1">
      <c r="A13" s="19">
        <v>714</v>
      </c>
      <c r="B13" s="17"/>
      <c r="C13" s="80" t="s">
        <v>813</v>
      </c>
      <c r="D13" s="81"/>
      <c r="E13" s="81"/>
      <c r="F13" s="82"/>
      <c r="G13" s="22">
        <v>29.2</v>
      </c>
      <c r="H13" s="21">
        <f t="shared" si="0"/>
        <v>35.04</v>
      </c>
    </row>
    <row r="14" spans="1:8" ht="24" customHeight="1">
      <c r="A14" s="19">
        <v>715</v>
      </c>
      <c r="B14" s="17"/>
      <c r="C14" s="80" t="s">
        <v>814</v>
      </c>
      <c r="D14" s="81"/>
      <c r="E14" s="81"/>
      <c r="F14" s="82"/>
      <c r="G14" s="22">
        <v>44.8</v>
      </c>
      <c r="H14" s="21">
        <f t="shared" si="0"/>
        <v>53.76</v>
      </c>
    </row>
    <row r="15" spans="1:8" ht="24" customHeight="1">
      <c r="A15" s="19">
        <v>716</v>
      </c>
      <c r="B15" s="17"/>
      <c r="C15" s="80" t="s">
        <v>631</v>
      </c>
      <c r="D15" s="81"/>
      <c r="E15" s="81"/>
      <c r="F15" s="82"/>
      <c r="G15" s="22">
        <v>46.3</v>
      </c>
      <c r="H15" s="21">
        <f t="shared" si="0"/>
        <v>55.559999999999995</v>
      </c>
    </row>
    <row r="16" spans="1:8" ht="24" customHeight="1">
      <c r="A16" s="19">
        <v>717</v>
      </c>
      <c r="B16" s="17"/>
      <c r="C16" s="80" t="s">
        <v>632</v>
      </c>
      <c r="D16" s="81"/>
      <c r="E16" s="81"/>
      <c r="F16" s="82"/>
      <c r="G16" s="22">
        <v>80.8</v>
      </c>
      <c r="H16" s="21">
        <f t="shared" si="0"/>
        <v>96.96</v>
      </c>
    </row>
    <row r="17" spans="1:8" ht="24" customHeight="1">
      <c r="A17" s="19">
        <v>718</v>
      </c>
      <c r="B17" s="17"/>
      <c r="C17" s="80" t="s">
        <v>634</v>
      </c>
      <c r="D17" s="81"/>
      <c r="E17" s="81"/>
      <c r="F17" s="82"/>
      <c r="G17" s="22">
        <v>46.3</v>
      </c>
      <c r="H17" s="21">
        <f t="shared" si="0"/>
        <v>55.559999999999995</v>
      </c>
    </row>
    <row r="18" spans="1:8" ht="24" customHeight="1">
      <c r="A18" s="19">
        <v>719</v>
      </c>
      <c r="B18" s="17"/>
      <c r="C18" s="80" t="s">
        <v>204</v>
      </c>
      <c r="D18" s="81"/>
      <c r="E18" s="81"/>
      <c r="F18" s="82"/>
      <c r="G18" s="22">
        <v>80.8</v>
      </c>
      <c r="H18" s="21">
        <f t="shared" si="0"/>
        <v>96.96</v>
      </c>
    </row>
    <row r="19" spans="1:8" ht="24" customHeight="1">
      <c r="A19" s="19">
        <v>720</v>
      </c>
      <c r="B19" s="17"/>
      <c r="C19" s="80" t="s">
        <v>205</v>
      </c>
      <c r="D19" s="81"/>
      <c r="E19" s="81"/>
      <c r="F19" s="82"/>
      <c r="G19" s="22">
        <v>80.8</v>
      </c>
      <c r="H19" s="21">
        <f t="shared" si="0"/>
        <v>96.96</v>
      </c>
    </row>
    <row r="20" spans="1:8" ht="24" customHeight="1">
      <c r="A20" s="19">
        <v>721</v>
      </c>
      <c r="B20" s="17"/>
      <c r="C20" s="80" t="s">
        <v>22</v>
      </c>
      <c r="D20" s="81"/>
      <c r="E20" s="81"/>
      <c r="F20" s="82"/>
      <c r="G20" s="22">
        <v>48.5</v>
      </c>
      <c r="H20" s="21">
        <f t="shared" si="0"/>
        <v>58.199999999999996</v>
      </c>
    </row>
    <row r="21" spans="1:8" ht="24" customHeight="1">
      <c r="A21" s="19">
        <v>722</v>
      </c>
      <c r="B21" s="17"/>
      <c r="C21" s="80" t="s">
        <v>23</v>
      </c>
      <c r="D21" s="81"/>
      <c r="E21" s="81"/>
      <c r="F21" s="82"/>
      <c r="G21" s="22">
        <v>80.8</v>
      </c>
      <c r="H21" s="21">
        <f t="shared" si="0"/>
        <v>96.96</v>
      </c>
    </row>
    <row r="22" spans="1:8" ht="24" customHeight="1">
      <c r="A22" s="19">
        <v>723</v>
      </c>
      <c r="B22" s="17"/>
      <c r="C22" s="80" t="s">
        <v>24</v>
      </c>
      <c r="D22" s="81"/>
      <c r="E22" s="81"/>
      <c r="F22" s="82"/>
      <c r="G22" s="22">
        <v>116.5</v>
      </c>
      <c r="H22" s="21">
        <f t="shared" si="0"/>
        <v>139.79999999999998</v>
      </c>
    </row>
    <row r="23" spans="1:8" ht="24" customHeight="1">
      <c r="A23" s="19">
        <v>724</v>
      </c>
      <c r="B23" s="17"/>
      <c r="C23" s="80" t="s">
        <v>876</v>
      </c>
      <c r="D23" s="81"/>
      <c r="E23" s="81"/>
      <c r="F23" s="82"/>
      <c r="G23" s="22">
        <v>80.8</v>
      </c>
      <c r="H23" s="21">
        <f t="shared" si="0"/>
        <v>96.96</v>
      </c>
    </row>
    <row r="24" spans="1:8" ht="24" customHeight="1">
      <c r="A24" s="19">
        <v>725</v>
      </c>
      <c r="B24" s="17"/>
      <c r="C24" s="80" t="s">
        <v>971</v>
      </c>
      <c r="D24" s="81"/>
      <c r="E24" s="81"/>
      <c r="F24" s="82"/>
      <c r="G24" s="22">
        <v>29.2</v>
      </c>
      <c r="H24" s="21">
        <f t="shared" si="0"/>
        <v>35.04</v>
      </c>
    </row>
    <row r="25" spans="1:8" ht="24" customHeight="1">
      <c r="A25" s="19">
        <v>726</v>
      </c>
      <c r="B25" s="17"/>
      <c r="C25" s="80" t="s">
        <v>1197</v>
      </c>
      <c r="D25" s="81"/>
      <c r="E25" s="81"/>
      <c r="F25" s="82"/>
      <c r="G25" s="22">
        <v>150</v>
      </c>
      <c r="H25" s="21">
        <f t="shared" si="0"/>
        <v>180</v>
      </c>
    </row>
    <row r="26" spans="1:8" ht="24" customHeight="1">
      <c r="A26" s="19">
        <v>727</v>
      </c>
      <c r="B26" s="17"/>
      <c r="C26" s="88" t="s">
        <v>895</v>
      </c>
      <c r="D26" s="89"/>
      <c r="E26" s="89"/>
      <c r="F26" s="90"/>
      <c r="G26" s="22">
        <v>200</v>
      </c>
      <c r="H26" s="21">
        <f t="shared" si="0"/>
        <v>240</v>
      </c>
    </row>
    <row r="27" spans="1:8" ht="24" customHeight="1">
      <c r="A27" s="19">
        <v>728</v>
      </c>
      <c r="B27" s="17"/>
      <c r="C27" s="80" t="s">
        <v>96</v>
      </c>
      <c r="D27" s="81"/>
      <c r="E27" s="81"/>
      <c r="F27" s="82"/>
      <c r="G27" s="22">
        <v>20</v>
      </c>
      <c r="H27" s="21">
        <f t="shared" si="0"/>
        <v>24</v>
      </c>
    </row>
    <row r="28" spans="1:8" ht="24" customHeight="1">
      <c r="A28" s="19">
        <v>729</v>
      </c>
      <c r="B28" s="17"/>
      <c r="C28" s="80" t="s">
        <v>97</v>
      </c>
      <c r="D28" s="81"/>
      <c r="E28" s="81"/>
      <c r="F28" s="82"/>
      <c r="G28" s="22">
        <v>65</v>
      </c>
      <c r="H28" s="21">
        <f t="shared" si="0"/>
        <v>78</v>
      </c>
    </row>
    <row r="29" spans="1:8" ht="24" customHeight="1">
      <c r="A29" s="19">
        <v>730</v>
      </c>
      <c r="B29" s="17"/>
      <c r="C29" s="80" t="s">
        <v>747</v>
      </c>
      <c r="D29" s="81"/>
      <c r="E29" s="81"/>
      <c r="F29" s="82"/>
      <c r="G29" s="22">
        <v>20</v>
      </c>
      <c r="H29" s="21">
        <f t="shared" si="0"/>
        <v>24</v>
      </c>
    </row>
    <row r="30" spans="1:8" ht="24" customHeight="1">
      <c r="A30" s="19">
        <v>731</v>
      </c>
      <c r="B30" s="17"/>
      <c r="C30" s="80" t="s">
        <v>748</v>
      </c>
      <c r="D30" s="81"/>
      <c r="E30" s="81"/>
      <c r="F30" s="82"/>
      <c r="G30" s="22">
        <v>36.15</v>
      </c>
      <c r="H30" s="21">
        <f t="shared" si="0"/>
        <v>43.379999999999995</v>
      </c>
    </row>
    <row r="31" spans="1:8" ht="24" customHeight="1">
      <c r="A31" s="19">
        <v>732</v>
      </c>
      <c r="B31" s="17"/>
      <c r="C31" s="80" t="s">
        <v>749</v>
      </c>
      <c r="D31" s="81"/>
      <c r="E31" s="81"/>
      <c r="F31" s="82"/>
      <c r="G31" s="22">
        <v>29.17</v>
      </c>
      <c r="H31" s="21">
        <f t="shared" si="0"/>
        <v>35.004</v>
      </c>
    </row>
    <row r="32" spans="1:8" ht="24" customHeight="1">
      <c r="A32" s="19">
        <v>733</v>
      </c>
      <c r="B32" s="17"/>
      <c r="C32" s="80" t="s">
        <v>750</v>
      </c>
      <c r="D32" s="81"/>
      <c r="E32" s="81"/>
      <c r="F32" s="82"/>
      <c r="G32" s="22">
        <v>29.17</v>
      </c>
      <c r="H32" s="21">
        <f t="shared" si="0"/>
        <v>35.004</v>
      </c>
    </row>
    <row r="33" spans="1:8" ht="24" customHeight="1">
      <c r="A33" s="19">
        <v>734</v>
      </c>
      <c r="B33" s="17"/>
      <c r="C33" s="80" t="s">
        <v>751</v>
      </c>
      <c r="D33" s="81"/>
      <c r="E33" s="81"/>
      <c r="F33" s="82"/>
      <c r="G33" s="22">
        <v>46.67</v>
      </c>
      <c r="H33" s="21">
        <f t="shared" si="0"/>
        <v>56.004</v>
      </c>
    </row>
    <row r="34" spans="1:8" ht="24" customHeight="1">
      <c r="A34" s="19">
        <v>735</v>
      </c>
      <c r="B34" s="17"/>
      <c r="C34" s="80" t="s">
        <v>740</v>
      </c>
      <c r="D34" s="81"/>
      <c r="E34" s="81"/>
      <c r="F34" s="82"/>
      <c r="G34" s="22">
        <v>46.67</v>
      </c>
      <c r="H34" s="21">
        <f t="shared" si="0"/>
        <v>56.004</v>
      </c>
    </row>
    <row r="35" spans="1:8" ht="24" customHeight="1">
      <c r="A35" s="19">
        <v>736</v>
      </c>
      <c r="B35" s="17"/>
      <c r="C35" s="80" t="s">
        <v>272</v>
      </c>
      <c r="D35" s="81"/>
      <c r="E35" s="81"/>
      <c r="F35" s="82"/>
      <c r="G35" s="22">
        <v>145.6</v>
      </c>
      <c r="H35" s="21">
        <f t="shared" si="0"/>
        <v>174.72</v>
      </c>
    </row>
    <row r="36" spans="1:8" ht="24" customHeight="1">
      <c r="A36" s="19">
        <v>737</v>
      </c>
      <c r="B36" s="17"/>
      <c r="C36" s="80" t="s">
        <v>1114</v>
      </c>
      <c r="D36" s="81"/>
      <c r="E36" s="81"/>
      <c r="F36" s="82"/>
      <c r="G36" s="22">
        <v>145.6</v>
      </c>
      <c r="H36" s="21">
        <f t="shared" si="0"/>
        <v>174.72</v>
      </c>
    </row>
    <row r="37" spans="1:8" ht="24" customHeight="1">
      <c r="A37" s="19">
        <v>738</v>
      </c>
      <c r="B37" s="17"/>
      <c r="C37" s="80" t="s">
        <v>13</v>
      </c>
      <c r="D37" s="81"/>
      <c r="E37" s="81"/>
      <c r="F37" s="82"/>
      <c r="G37" s="22">
        <v>145.6</v>
      </c>
      <c r="H37" s="21">
        <f t="shared" si="0"/>
        <v>174.72</v>
      </c>
    </row>
    <row r="38" spans="1:8" ht="24" customHeight="1">
      <c r="A38" s="19">
        <v>739</v>
      </c>
      <c r="B38" s="17"/>
      <c r="C38" s="80" t="s">
        <v>14</v>
      </c>
      <c r="D38" s="81"/>
      <c r="E38" s="81"/>
      <c r="F38" s="82"/>
      <c r="G38" s="22">
        <v>36.6</v>
      </c>
      <c r="H38" s="21">
        <f t="shared" si="0"/>
        <v>43.92</v>
      </c>
    </row>
    <row r="39" spans="1:8" ht="24" customHeight="1">
      <c r="A39" s="19">
        <v>740</v>
      </c>
      <c r="B39" s="17"/>
      <c r="C39" s="80" t="s">
        <v>15</v>
      </c>
      <c r="D39" s="81"/>
      <c r="E39" s="81"/>
      <c r="F39" s="82"/>
      <c r="G39" s="22">
        <v>420</v>
      </c>
      <c r="H39" s="21">
        <f t="shared" si="0"/>
        <v>504</v>
      </c>
    </row>
    <row r="40" spans="1:8" ht="13.5" customHeight="1">
      <c r="A40" s="18"/>
      <c r="B40" s="13"/>
      <c r="C40" s="23"/>
      <c r="D40" s="23"/>
      <c r="E40" s="23"/>
      <c r="F40" s="23"/>
      <c r="G40" s="24"/>
      <c r="H40" s="25"/>
    </row>
    <row r="41" spans="1:8" ht="13.5" customHeight="1">
      <c r="A41" s="18"/>
      <c r="B41" s="13"/>
      <c r="C41" s="23"/>
      <c r="D41" s="23"/>
      <c r="E41" s="23"/>
      <c r="F41" s="23"/>
      <c r="G41" s="24"/>
      <c r="H41" s="25"/>
    </row>
    <row r="42" spans="1:8" ht="13.5" customHeight="1">
      <c r="A42" s="18"/>
      <c r="B42" s="13"/>
      <c r="C42" s="23"/>
      <c r="D42" s="23"/>
      <c r="E42" s="23"/>
      <c r="F42" s="23"/>
      <c r="G42" s="24"/>
      <c r="H42" s="25"/>
    </row>
    <row r="43" spans="1:7" ht="15.75" customHeight="1">
      <c r="A43" s="18"/>
      <c r="B43" s="13"/>
      <c r="C43" s="16"/>
      <c r="D43" s="16"/>
      <c r="E43" s="16"/>
      <c r="F43" s="16"/>
      <c r="G43" s="20"/>
    </row>
    <row r="44" spans="1:7" ht="12.75">
      <c r="A44" s="18"/>
      <c r="B44" s="79" t="s">
        <v>262</v>
      </c>
      <c r="C44" s="79"/>
      <c r="D44" s="79"/>
      <c r="E44" s="79"/>
      <c r="F44" s="79"/>
      <c r="G44" s="20"/>
    </row>
    <row r="45" spans="1:7" ht="12" customHeight="1">
      <c r="A45" s="18"/>
      <c r="B45" s="13"/>
      <c r="C45" s="13"/>
      <c r="D45" s="13"/>
      <c r="E45" s="13"/>
      <c r="F45" s="13"/>
      <c r="G45" s="20"/>
    </row>
    <row r="46" spans="1:7" ht="12" customHeight="1">
      <c r="A46" s="18"/>
      <c r="B46" s="13"/>
      <c r="C46" s="13"/>
      <c r="D46" s="13"/>
      <c r="E46" s="13"/>
      <c r="F46" s="13"/>
      <c r="G46" s="20"/>
    </row>
    <row r="47" spans="1:7" ht="12.75">
      <c r="A47" s="18"/>
      <c r="B47" s="79" t="s">
        <v>1339</v>
      </c>
      <c r="C47" s="79"/>
      <c r="D47" s="79"/>
      <c r="E47" s="79"/>
      <c r="F47" s="79"/>
      <c r="G47" s="20"/>
    </row>
  </sheetData>
  <sheetProtection selectLockedCells="1" selectUnlockedCells="1"/>
  <mergeCells count="41">
    <mergeCell ref="B47:F47"/>
    <mergeCell ref="C37:F37"/>
    <mergeCell ref="C38:F38"/>
    <mergeCell ref="C39:F39"/>
    <mergeCell ref="B44:F44"/>
    <mergeCell ref="C36:F36"/>
    <mergeCell ref="C30:F30"/>
    <mergeCell ref="C31:F31"/>
    <mergeCell ref="C33:F33"/>
    <mergeCell ref="C34:F34"/>
    <mergeCell ref="C35:F35"/>
    <mergeCell ref="C32:F32"/>
    <mergeCell ref="C29:F29"/>
    <mergeCell ref="C10:F10"/>
    <mergeCell ref="C11:F11"/>
    <mergeCell ref="C23:F23"/>
    <mergeCell ref="C24:F24"/>
    <mergeCell ref="C13:F13"/>
    <mergeCell ref="C19:F19"/>
    <mergeCell ref="C26:F26"/>
    <mergeCell ref="C28:F28"/>
    <mergeCell ref="C27:F27"/>
    <mergeCell ref="C1:F1"/>
    <mergeCell ref="C2:F2"/>
    <mergeCell ref="C3:F3"/>
    <mergeCell ref="C4:F4"/>
    <mergeCell ref="C20:F20"/>
    <mergeCell ref="C21:F21"/>
    <mergeCell ref="C5:F5"/>
    <mergeCell ref="C6:F6"/>
    <mergeCell ref="C9:F9"/>
    <mergeCell ref="C22:F22"/>
    <mergeCell ref="C25:F25"/>
    <mergeCell ref="C18:F18"/>
    <mergeCell ref="C12:F12"/>
    <mergeCell ref="C7:F7"/>
    <mergeCell ref="C8:F8"/>
    <mergeCell ref="C16:F16"/>
    <mergeCell ref="C17:F17"/>
    <mergeCell ref="C14:F14"/>
    <mergeCell ref="C15:F1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user2</cp:lastModifiedBy>
  <cp:lastPrinted>2023-07-04T12:00:20Z</cp:lastPrinted>
  <dcterms:created xsi:type="dcterms:W3CDTF">2014-05-06T06:27:37Z</dcterms:created>
  <dcterms:modified xsi:type="dcterms:W3CDTF">2023-12-05T14:02:53Z</dcterms:modified>
  <cp:category/>
  <cp:version/>
  <cp:contentType/>
  <cp:contentStatus/>
</cp:coreProperties>
</file>